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1075" windowHeight="9465"/>
  </bookViews>
  <sheets>
    <sheet name="Sheet1 (2)" sheetId="4" r:id="rId1"/>
    <sheet name="Sheet1" sheetId="1" r:id="rId2"/>
    <sheet name="Sheet2" sheetId="2" r:id="rId3"/>
    <sheet name="Sheet3" sheetId="3" r:id="rId4"/>
  </sheets>
  <definedNames>
    <definedName name="_xlnm._FilterDatabase" localSheetId="1" hidden="1">Sheet1!$B$1:$S$63</definedName>
    <definedName name="_xlnm._FilterDatabase" localSheetId="0" hidden="1">'Sheet1 (2)'!$B$1:$S$1</definedName>
  </definedNames>
  <calcPr calcId="145621"/>
</workbook>
</file>

<file path=xl/calcChain.xml><?xml version="1.0" encoding="utf-8"?>
<calcChain xmlns="http://schemas.openxmlformats.org/spreadsheetml/2006/main">
  <c r="T3" i="1" l="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2" i="1"/>
</calcChain>
</file>

<file path=xl/sharedStrings.xml><?xml version="1.0" encoding="utf-8"?>
<sst xmlns="http://schemas.openxmlformats.org/spreadsheetml/2006/main" count="914" uniqueCount="207">
  <si>
    <t>ID Number</t>
  </si>
  <si>
    <t>File Name</t>
  </si>
  <si>
    <t>Storage Location</t>
  </si>
  <si>
    <t>File Location</t>
  </si>
  <si>
    <t>General Description of Data</t>
  </si>
  <si>
    <t>Keywords</t>
  </si>
  <si>
    <t>Data Type</t>
  </si>
  <si>
    <t>Data Provider</t>
  </si>
  <si>
    <t>Date Received</t>
  </si>
  <si>
    <t>Data Source</t>
  </si>
  <si>
    <t>Link to Data Source</t>
  </si>
  <si>
    <t>Data Creation Year</t>
  </si>
  <si>
    <t>Purpose</t>
  </si>
  <si>
    <t>Modification Record</t>
  </si>
  <si>
    <t>Usage</t>
  </si>
  <si>
    <t>Scale</t>
  </si>
  <si>
    <t>Projection</t>
  </si>
  <si>
    <t>Compression</t>
  </si>
  <si>
    <t>GIS Data Type</t>
  </si>
  <si>
    <t>MASTER_ET_FIT_BETA_061013.xlsm</t>
  </si>
  <si>
    <t>Excel File</t>
  </si>
  <si>
    <t>Sasaki Associates</t>
  </si>
  <si>
    <t>Fregonese Associates</t>
  </si>
  <si>
    <t>FIT_Readme.docx</t>
  </si>
  <si>
    <t>Guide for loading scenario inputs into the FIT model.</t>
  </si>
  <si>
    <t>Microsoft Word Document</t>
  </si>
  <si>
    <t>EnvisionTomorrowFIT_UserGuide.pdf</t>
  </si>
  <si>
    <t>User guide and assumptions for the FIT model.</t>
  </si>
  <si>
    <t>PDF Document</t>
  </si>
  <si>
    <t>EnvisionGISApp_Install_06282013_10.1A.zip</t>
  </si>
  <si>
    <t>Executable File</t>
  </si>
  <si>
    <t>ET_PrototypeBuilderROI_71113.xlsm</t>
  </si>
  <si>
    <t>MASTER_ET_Scenario_Spreadsheet_v3.2_BETA_070813.xlsm</t>
  </si>
  <si>
    <t>NEO_ET_HH_Travel_App_Standalone_v3.2_BETA_071713.xlsm</t>
  </si>
  <si>
    <t>NEO_Regional_Prototypes.zip</t>
  </si>
  <si>
    <t>Zipped directory containing all regional prototype building models created for the NEO region.</t>
  </si>
  <si>
    <t>NEO_FIT_Counties_ET_FIT_BETA_061013.zip</t>
  </si>
  <si>
    <t>Zipped directory containing fiscal impact scenarios for each of the 12 counties in the NEO region.</t>
  </si>
  <si>
    <t>NEO_Counties_ET_Scenario_Spreadsheet_v3.2_BETA_070813.zip</t>
  </si>
  <si>
    <t>Zipped directory containing EnvisionTomorrow scenario spreadsheets for each of the 12 counties in the NEO region.</t>
  </si>
  <si>
    <t>Envision Tomorrow Household Travel Model spreadsheet for the NEO region.</t>
  </si>
  <si>
    <t>EnvisionTomorrowManual.pdf</t>
  </si>
  <si>
    <t>ROIManual.pdf</t>
  </si>
  <si>
    <t>SetupGuide.pdf</t>
  </si>
  <si>
    <t>TravelModel_TAZ_Trend</t>
  </si>
  <si>
    <t>TAZ boundaries with travel model outputs appended for the "Trend" scenario.</t>
  </si>
  <si>
    <t>File Geodatabase Feature Class</t>
  </si>
  <si>
    <t>NAD_1983_StatePlane_Ohio_North_FIPS_3401_Feet</t>
  </si>
  <si>
    <t>Polygon</t>
  </si>
  <si>
    <t>TravelModel_TAZ_Existing</t>
  </si>
  <si>
    <t>TravelModel_TAZ_GrowTheSame</t>
  </si>
  <si>
    <t>TAZ boundaries with travel model outputs appended for the "Grow the Same" scenario.</t>
  </si>
  <si>
    <t>TravelModel_TAZ_DoThingsDifferently</t>
  </si>
  <si>
    <t>TAZ boundaries with travel model outputs appended for the "Do Things Differently" scenario.</t>
  </si>
  <si>
    <t>TravelModel_TAZ_GrowDifferently</t>
  </si>
  <si>
    <t>TAZ boundaries with travel model outputs appended for the "Grow Differently" scenario.</t>
  </si>
  <si>
    <t>Scenario_GrowtheSame</t>
  </si>
  <si>
    <t>Scenario layer for the NEO Region, "Grow the Same" scenario.  Fields with an "EX" prefix denote existing counts and land uses.  Fields with no "EX" prefix such as HU, EMP, etc denote counts resulting from new construction only.  The fields "DEV_TYPE" denotes the development type painted in a given  polygon.  See Scenario Fields.docx for more information and all field descriptions.</t>
  </si>
  <si>
    <t>Scenario_DoThingsDifferently</t>
  </si>
  <si>
    <t>Scenario layer for the NEO Region, "Do Things Differently" scenario.  Fields with an "EX" prefix denote existing counts and land uses.  Fields with no "EX" prefix such as HU, EMP, etc denote counts resulting from new construction only.  The fields "DEV_TYPE" denotes the development type painted in a given  polygon. See Scenario Fields.docx for more information and all field descriptions.</t>
  </si>
  <si>
    <t>Scenario_GrowDifferently</t>
  </si>
  <si>
    <t>Scenario layer for the NEO Region, "Grow Differently" scenario.  Fields with an "EX" prefix denote existing counts and land uses.  Fields with no "EX" prefix such as HU, EMP, etc denote counts resulting from new construction only.  The fields "DEV_TYPE" denotes the development type painted in a given  polygon.</t>
  </si>
  <si>
    <t>Scenario_Trend</t>
  </si>
  <si>
    <t>Scenario layer for the NEO Region, "Trend" scenario.  Fields with an "EX" prefix denote existing counts and land uses.  Fields with no "EX" prefix such as HU, EMP, etc denote counts resulting from new construction only.  The fields "DEV_TYPE" denotes the development type painted in a given  polygon. See Scenario Fields.docx for more information and all field descriptions.</t>
  </si>
  <si>
    <t>NEO2040StudyArea</t>
  </si>
  <si>
    <t>Dissolved polygon representing the 12 county NEO study area.</t>
  </si>
  <si>
    <t>NEOSCC</t>
  </si>
  <si>
    <t>UrbanizedAndUrbanizingArea</t>
  </si>
  <si>
    <t>JobsWorker_WageIncome_Balance</t>
  </si>
  <si>
    <t>MasterTract_FULL</t>
  </si>
  <si>
    <t>Master Census Tract file for demographic changes between 1990 and 2010.  See MasterFieldDesc_FULL.docx for field descriptions.</t>
  </si>
  <si>
    <t>LUCurrent</t>
  </si>
  <si>
    <t>Sewer</t>
  </si>
  <si>
    <t>NEOVision_Greenways</t>
  </si>
  <si>
    <t>Polyline</t>
  </si>
  <si>
    <t>NEOProtectedOpenSpace</t>
  </si>
  <si>
    <t>NEOSoils_AgSuitability</t>
  </si>
  <si>
    <t>WaterBuffers</t>
  </si>
  <si>
    <t>PlaceTypeMCE</t>
  </si>
  <si>
    <t>PlaceTypeValuation</t>
  </si>
  <si>
    <t>NEO jurisdictions, scored by workshop input.  PubInvest field shows the percentage of participants (Open House Series) who felt the region should invest in that kind of place (note: percentages are by place type; they do not vary by exact location - ie. anything that is classified as "1st Ring Suburb" will have the same percentage shown).  PlaceType field shows classified place type in region. See technical appendix for more detail.</t>
  </si>
  <si>
    <t>RegionalAssets</t>
  </si>
  <si>
    <t>Point</t>
  </si>
  <si>
    <t>Intersections</t>
  </si>
  <si>
    <t>FrequentTransitStops_Existing</t>
  </si>
  <si>
    <t>Point file of quality transit stops with headways of 15 minutes or better.</t>
  </si>
  <si>
    <t>AshtabulaZoningExisting</t>
  </si>
  <si>
    <t xml:space="preserve">Generalized Zoning Featureclass.  NEOSCC_Zone or NEOSCC_Zoning field shows simplified zoning categories used only as a guide for scenarios (different zoning codes across region converted to single set of categories).  </t>
  </si>
  <si>
    <t>CuyahogaZoningExisting</t>
  </si>
  <si>
    <t>GeaugaZoningExisting</t>
  </si>
  <si>
    <t>LakeZoningExisting</t>
  </si>
  <si>
    <t>LorainZoningExisting</t>
  </si>
  <si>
    <t>MedinaZoningExisting</t>
  </si>
  <si>
    <t>MahoningZoningExisting</t>
  </si>
  <si>
    <t>PortageZoningExisting</t>
  </si>
  <si>
    <t>StarkZoningExisting</t>
  </si>
  <si>
    <t>SummitZoningExisting</t>
  </si>
  <si>
    <t>TrumbullZoningExisting</t>
  </si>
  <si>
    <t>WayneZoningExisting</t>
  </si>
  <si>
    <t>AbandonmentRisk</t>
  </si>
  <si>
    <t>NEO_ExistingTransit_combinedHDWYs</t>
  </si>
  <si>
    <t>Line</t>
  </si>
  <si>
    <t>NEOVision_FutureBRT_routes</t>
  </si>
  <si>
    <t>NEOVision_FutureBRT_stations</t>
  </si>
  <si>
    <t>NEOVision_FutureExpressBus_routes</t>
  </si>
  <si>
    <t>NEOVision_FutureExpressBus_stations</t>
  </si>
  <si>
    <t>NEOVision_FutureCommuterRail_lines</t>
  </si>
  <si>
    <t>NEOVision_FutureCommuterRail_stations</t>
  </si>
  <si>
    <t>Workshop1MapResults</t>
  </si>
  <si>
    <t>CostRisk</t>
  </si>
  <si>
    <t>Places that have experienced rapid population growth but lack existing infrastructure to support that growth. As a result, additional development in these communities requires investment in new infrastructure and community facilities. Any new development must be carefully planned to ensure long-term financial stability.  See the Technical Appendix for more information about calculation methods.  NOTE: Geographies based upon jurisdictional boundaries, not physical characteristics of community.  Edges of polygons are not necessarily exact boundaries of areas.</t>
  </si>
  <si>
    <t>StrategicInvestment_AssetRisk</t>
  </si>
  <si>
    <t>NEOPlaceTypes</t>
  </si>
  <si>
    <t>Census, LEHD</t>
  </si>
  <si>
    <t>201 Facility Planning Areas</t>
  </si>
  <si>
    <t>NRCS</t>
  </si>
  <si>
    <t>ESRI Road Network 10.1</t>
  </si>
  <si>
    <t>Regional Transit Agencies</t>
  </si>
  <si>
    <t>County auditors, NEOSCC</t>
  </si>
  <si>
    <t>Sasaki Team</t>
  </si>
  <si>
    <t>NEOSCC, Western Reserve Land Conservancy, Youngstown State University, and Sasaki Team</t>
  </si>
  <si>
    <t>CONUS from U.S. Fish and Wildlife Service, Ohio Department of Transportation GIS files (2006);  U.S. Census Bureau TIGER/Line files (2010); FEMA classifications (data provided by Cleveland State University); Sasaki Team</t>
  </si>
  <si>
    <t>NEOSCC, Sasaki Team</t>
  </si>
  <si>
    <t>County auditors, NEOSCC, Sasaki Team</t>
  </si>
  <si>
    <t>Census (1990, 2000, 2010), Sasaki Team</t>
  </si>
  <si>
    <t>Regional Transit Agencies, Sasaki Team</t>
  </si>
  <si>
    <t>Workshop Participants, Sasaki Team</t>
  </si>
  <si>
    <t>Sasaki Team, NEOSCC</t>
  </si>
  <si>
    <t xml:space="preserve">Census-tract-based jobs-worker, wage-income balance dataset.  Jobs-worker and wage-income fields based on a -1 to 1 scale.  </t>
  </si>
  <si>
    <t>Sewer coverage in the NEO region based on 201 Factility Planning Areas (FPA).  The Sasaki Team compiled FPA data obtained by NEOSCC from separate counties, MPOs, etc. into a single regional file (year of data in parentheses): NOACA (2013), Eastgate (2007), Portage (2011), Stark (2012?), Summit (2011), Wayne (2011).  No data was available for Ashtabula county.</t>
  </si>
  <si>
    <t>NEOSCC, Sasaki Team, MPOs</t>
  </si>
  <si>
    <t>Composite of all protected open space in the NEO region.  Compiled by Sasaki Team; data from NEOSCC, Liz Mather (Western Reserve Land Conservancy), John Bralich (Youngstown State University), and Sasaki Team.  Because compiled from many different sources, not all data is available for all open spaces (data sets included different fields).</t>
  </si>
  <si>
    <t>Suitability of soil for agriculture.  The Sasaki Team compiled regional file by combining separate files for 12 counties in NEO. Original county data from the Natural Resources Conservation Service (NRCS).</t>
  </si>
  <si>
    <t>NEO jurisdictions, classified by "type of place."  PlaceType field shows classified place type in region. See the Technical Appendix for more detail.</t>
  </si>
  <si>
    <t>Census of Governments (2010), State Auditor of Ohio (2011), Ohio Department of Taxation, Assessor’s Data, Longitudinal Employer-Household Dynamics Data (Census); Sasaki Team</t>
  </si>
  <si>
    <t>Fiscal Impact Tool (FIT) template spreadsheet.</t>
  </si>
  <si>
    <t>Zipped directory containing install files for the EnvisionTomorrow ArcGIS extension.</t>
  </si>
  <si>
    <t>ROI Prototype Builder template spreadsheet.</t>
  </si>
  <si>
    <t>Envision Tomorrow Scenario Spreadsheet template.</t>
  </si>
  <si>
    <t>Envision Tomorrow Household Travel Model spreadsheet template.</t>
  </si>
  <si>
    <t>EnvisionTomorrow User Manual.</t>
  </si>
  <si>
    <t>Envision Tomorrow ROI/Prototype Builder User Manual.</t>
  </si>
  <si>
    <t>Envision Tomorrow setup and installation guide.</t>
  </si>
  <si>
    <t>TAZ boundaries with travel model outputs appended for existing conditions.</t>
  </si>
  <si>
    <t>Urbanized and Urbanizing areas based on 2010 census urbanized land, 1/2 mile buffer, removal of non-sewered areas, addition of planned future sewered areas (based on 201 FPA data), and removal of parks/open space.  For a more detailed description, see the Technical Appendix.</t>
  </si>
  <si>
    <t xml:space="preserve">Parcel-level land use data (of varying quality) from each of the 12 NEO counties.  Contains information related to land use, land value, and a few other factors.  See Parcel Data Fields.docx for more information. Original data collected on a county-by-county basis by NEOSCC, with slight updates made by Sasaki Team, including manual updates to fill in missing land use information on parcels completed. Also,  Sasaki_LU land use field added; this is a simplified land use field for NEO 2040 cartography and analysis purposes. </t>
  </si>
  <si>
    <t xml:space="preserve">Proposed regional greenway network (originally developed as part of the "Grow Differently" and "Do Things Differently" scenarios).
The Greenways layer was constructed by:
1. Identifying national level bikeway networks (includes: North Coast Inland Trail, Northern Tier Route, Underground Railroad Route, Western Reserve Heritage Trail).
2. Identifying regional level bikeway networks (includes: Cuyahoga Valley Towpath Trail, Great Lake to River Greenway).
3. Identifying county level bikeway networks (includes: Emerald Necklace in Cuyahoga County and Mill Creek MetroParks in Mahoning County).
4. Connecting to/through each county, preferably through the county seat. 
In making these connections, the following factors were prioritized:
• riparian corridors 
• desire lines by workshop participants
• planned routes by MPOs.
</t>
  </si>
  <si>
    <t>Used as a development barrier in  the "Grow Differently" and "Do Things Differently" scenarios.  Buffer distances: 
Streams: 75’ buffer or 100 year floodplain, whichever is greater.
Rivers: 210’ buffer or 100 year floodplain, whichever is greater.
Ponds, Lakes, and Wetlands: 120 ft. buffer.
Buffers from edge of water bodies; water body GIS data used: Wetland, pond, and lakes: CONUS (aerial extent of wetlands and surface waters) from U.S. Fish and Wildlife Service, Rivers: Ohio Department of Transportation GIS files, 2006; Streams: U.S. Census Bureau TIGER/Line files, 2010; Flood zones based on FEMA classifications (data for NEO provided to NEOSCC by Cleveland State University).</t>
  </si>
  <si>
    <t>Multi-critera evaluation of places in the NEO region by jurisdictional boundaries.  See the Technical Appendix for more detail.</t>
  </si>
  <si>
    <t>Regional assets point file compiled by NEOSCC.  Includes sites of cultural importance, employment nodes, etc.</t>
  </si>
  <si>
    <t>Point file of all street intersections in the NEO region; data source: ESRI Road Network 10.1.</t>
  </si>
  <si>
    <t>Risk of future abandonment, based on change in households 1990-2010 by census tract.  AbdRisk field shows abandonment risk:
Extremely High = Loss of households &gt;50% 1990-2010.
Very High = Loss of households 25-49% 1990-2010.
High = Loss of households 10-24% 1990-2010.
Moderate = Loss of households 2.6-9%  1990-2010.
Very low = minimal loss in households (no more than 2.5%) or population growth 1990-2010.</t>
  </si>
  <si>
    <t>Created by Sasaki Team from information compiled by NEOSCC
CAT = type of public transit; 1 = BRT or LRT; 2-4 = Bus with 1 hr or less headways; other = bus with more than 1 hr hdwy.</t>
  </si>
  <si>
    <t>Proposed future transit network (regional vision).</t>
  </si>
  <si>
    <t>The Sasaki Team digitized the results from first round public workshops (April 30-May 2, 2013); each map created by a table has a separate column (column names indicate workshop location and table number)
following these 73 columns, there are fields for total responses by each development type (these are most useful for mapping where all tables thought any single use should go), and then a field called "majority" which shows the most frequently assigned future for each cell by tables (most useful for mapping overall, composite vision).
1 = Reinvestment.
2 = Compact development.
3 = Reinforcement.
4 = Dispersed.
5 = Agricultural conservation.
6 = Other conservation.
7 = Bicycle/pedestrian.
8 = Transit.
9 = Road.</t>
  </si>
  <si>
    <t>See "Type" for distinction between strategic and asset risk; all areas in this layer are strategic places for future growth
because of their high density of community assets and existing infrastructure.  Strategic investment areas are currently growing or stable; asset risk areas are currently declining in population.  See the Technical Appendix for more information about calculation methods.  NOTE: Geographies based upon jurisdictional boundaries boundaries (or municpal boundaries for villages and towns), not physical characteristics of community.  Edges of polygons are not necessarily exact boundaries of areas.  (For instance, larger census tracts in more rural communities may include a small town and outlying agricultural areas; based on the analysis, the entire census tract may be classified as "strategic" but in reality, only the part of the community currently served by infrastructure would be a strategic place to invest).</t>
  </si>
  <si>
    <t>Fiscal Impact Tool (FIT) template spreadsheet. Data source: Census of Governments (2010), State Auditor of Ohio (2011), Ohio Department of Taxation, Assessor’s Data, Longitudinal Employer-Household Dynamics Data (Census); Sasaki Team.2013</t>
  </si>
  <si>
    <t>Guide for loading scenario inputs into the FIT model. Data source: Fregonese Associates.2013</t>
  </si>
  <si>
    <t>User guide and assumptions for the FIT model. Data source: Fregonese Associates.2013</t>
  </si>
  <si>
    <t>Zipped directory containing install files for the EnvisionTomorrow ArcGIS extension. Data source: Fregonese Associates.2013</t>
  </si>
  <si>
    <t>ROI Prototype Builder template spreadsheet. Data source: Fregonese Associates.2013</t>
  </si>
  <si>
    <t>Envision Tomorrow Scenario Spreadsheet template. Data source: Fregonese Associates.2013</t>
  </si>
  <si>
    <t>Envision Tomorrow Household Travel Model spreadsheet template. Data source: Fregonese Associates.2013</t>
  </si>
  <si>
    <t>Zipped directory containing all regional prototype building models created for the NEO region. Data source: Sasaki Team.2013</t>
  </si>
  <si>
    <t>Zipped directory containing fiscal impact scenarios for each of the 12 counties in the NEO region. Data source: Sasaki Team.2013</t>
  </si>
  <si>
    <t>Zipped directory containing EnvisionTomorrow scenario spreadsheets for each of the 12 counties in the NEO region. Data source: Sasaki Team.2013</t>
  </si>
  <si>
    <t>Envision Tomorrow Household Travel Model spreadsheet for the NEO region. Data source: Sasaki Team.2013</t>
  </si>
  <si>
    <t>EnvisionTomorrow User Manual. Data source: Fregonese Associates.2013</t>
  </si>
  <si>
    <t>Envision Tomorrow ROI/Prototype Builder User Manual. Data source: Fregonese Associates.2013</t>
  </si>
  <si>
    <t>Envision Tomorrow setup and installation guide. Data source: Fregonese Associates.2013</t>
  </si>
  <si>
    <t>TAZ boundaries with travel model outputs appended for the "Trend" scenario. Data source: Sasaki Team.2013</t>
  </si>
  <si>
    <t>TAZ boundaries with travel model outputs appended for existing conditions. Data source: Sasaki Team.2013</t>
  </si>
  <si>
    <t>TAZ boundaries with travel model outputs appended for the "Grow the Same" scenario. Data source: Sasaki Team.2013</t>
  </si>
  <si>
    <t>TAZ boundaries with travel model outputs appended for the "Do Things Differently" scenario. Data source: Sasaki Team.2013</t>
  </si>
  <si>
    <t>TAZ boundaries with travel model outputs appended for the "Grow Differently" scenario. Data source: Sasaki Team.2013</t>
  </si>
  <si>
    <t>Scenario layer for the NEO Region, "Grow the Same" scenario.  Fields with an "EX" prefix denote existing counts and land uses.  Fields with no "EX" prefix such as HU, EMP, etc denote counts resulting from new construction only.  The fields "DEV_TYPE" denotes the development type painted in a given  polygon.  See Scenario Fields.docx for more information and all field descriptions. Data source: Sasaki Team.2013</t>
  </si>
  <si>
    <t>Scenario layer for the NEO Region, "Do Things Differently" scenario.  Fields with an "EX" prefix denote existing counts and land uses.  Fields with no "EX" prefix such as HU, EMP, etc denote counts resulting from new construction only.  The fields "DEV_TYPE" denotes the development type painted in a given  polygon. See Scenario Fields.docx for more information and all field descriptions. Data source: Sasaki Team.2013</t>
  </si>
  <si>
    <t>Scenario layer for the NEO Region, "Grow Differently" scenario.  Fields with an "EX" prefix denote existing counts and land uses.  Fields with no "EX" prefix such as HU, EMP, etc denote counts resulting from new construction only.  The fields "DEV_TYPE" denotes the development type painted in a given  polygon. Data source: Sasaki Team.2013</t>
  </si>
  <si>
    <t>Scenario layer for the NEO Region, "Trend" scenario.  Fields with an "EX" prefix denote existing counts and land uses.  Fields with no "EX" prefix such as HU, EMP, etc denote counts resulting from new construction only.  The fields "DEV_TYPE" denotes the development type painted in a given  polygon. See Scenario Fields.docx for more information and all field descriptions. Data source: Sasaki Team.2013</t>
  </si>
  <si>
    <t>Dissolved polygon representing the 12 county NEO study area. Data source: NEOSCC.2013</t>
  </si>
  <si>
    <t>Urbanized and Urbanizing areas based on 2010 census urbanized land, 1/2 mile buffer, removal of non-sewered areas, addition of planned future sewered areas (based on 201 FPA data), and removal of parks/open space.  For a more detailed description, see the Technical Appendix. Data source: Sasaki Team, NEOSCC.2013</t>
  </si>
  <si>
    <t>Census-tract-based jobs-worker, wage-income balance dataset.  Jobs-worker and wage-income fields based on a -1 to 1 scale.   Data source: Census, LEHD.2013</t>
  </si>
  <si>
    <t>Master Census Tract file for demographic changes between 1990 and 2010.  See MasterFieldDesc_FULL.docx for field descriptions. Data source: Census, LEHD.2013</t>
  </si>
  <si>
    <t>Parcel-level land use data (of varying quality) from each of the 12 NEO counties.  Contains information related to land use, land value, and a few other factors.  See Parcel Data Fields.docx for more information. Original data collected on a county-by-county basis by NEOSCC, with slight updates made by Sasaki Team, including manual updates to fill in missing land use information on parcels completed. Also,  Sasaki_LU land use field added; this is a simplified land use field for NEO 2040 cartography and analysis purposes.  Data source: County auditors, NEOSCC, Sasaki Team.2013</t>
  </si>
  <si>
    <t>Sewer coverage in the NEO region based on 201 Factility Planning Areas (FPA).  The Sasaki Team compiled FPA data obtained by NEOSCC from separate counties, MPOs, etc. into a single regional file (year of data in parentheses): NOACA (2013), Eastgate (2007), Portage (2011), Stark (2012?), Summit (2011), Wayne (2011).  No data was available for Ashtabula county. Data source: 201 Facility Planning Areas.2013</t>
  </si>
  <si>
    <t>Proposed regional greenway network (originally developed as part of the "Grow Differently" and "Do Things Differently" scenarios).
The Greenways layer was constructed by:
1. Identifying national level bikeway networks (includes: North Coast Inland Trail, Northern Tier Route, Underground Railroad Route, Western Reserve Heritage Trail).
2. Identifying regional level bikeway networks (includes: Cuyahoga Valley Towpath Trail, Great Lake to River Greenway).
3. Identifying county level bikeway networks (includes: Emerald Necklace in Cuyahoga County and Mill Creek MetroParks in Mahoning County).
4. Connecting to/through each county, preferably through the county seat. 
In making these connections, the following factors were prioritized:
• riparian corridors 
• desire lines by workshop participants
• planned routes by MPOs.
 Data source: NEOSCC, Sasaki Team, MPOs.2013</t>
  </si>
  <si>
    <t>Composite of all protected open space in the NEO region.  Compiled by Sasaki Team; data from NEOSCC, Liz Mather (Western Reserve Land Conservancy), John Bralich (Youngstown State University), and Sasaki Team.  Because compiled from many different sources, not all data is available for all open spaces (data sets included different fields). Data source: NEOSCC, Western Reserve Land Conservancy, Youngstown State University, and Sasaki Team.2013</t>
  </si>
  <si>
    <t>Suitability of soil for agriculture.  The Sasaki Team compiled regional file by combining separate files for 12 counties in NEO. Original county data from the Natural Resources Conservation Service (NRCS). Data source: NRCS.2013</t>
  </si>
  <si>
    <t>Used as a development barrier in  the "Grow Differently" and "Do Things Differently" scenarios.  Buffer distances: 
Streams: 75’ buffer or 100 year floodplain, whichever is greater.
Rivers: 210’ buffer or 100 year floodplain, whichever is greater.
Ponds, Lakes, and Wetlands: 120 ft. buffer.
Buffers from edge of water bodies; water body GIS data used: Wetland, pond, and lakes: CONUS (aerial extent of wetlands and surface waters) from U.S. Fish and Wildlife Service, Rivers: Ohio Department of Transportation GIS files, 2006; Streams: U.S. Census Bureau TIGER/Line files, 2010; Flood zones based on FEMA classifications (data for NEO provided to NEOSCC by Cleveland State University). Data source: CONUS from U.S. Fish and Wildlife Service, Ohio Department of Transportation GIS files (2006);  U.S. Census Bureau TIGER/Line files (2010); FEMA classifications (data provided by Cleveland State University); Sasaki Team.2013</t>
  </si>
  <si>
    <t>Multi-critera evaluation of places in the NEO region by jurisdictional boundaries.  See the Technical Appendix for more detail. Data source: Sasaki Team.2013</t>
  </si>
  <si>
    <t>NEO jurisdictions, scored by workshop input.  PubInvest field shows the percentage of participants (Open House Series) who felt the region should invest in that kind of place (note: percentages are by place type; they do not vary by exact location - ie. anything that is classified as "1st Ring Suburb" will have the same percentage shown).  PlaceType field shows classified place type in region. See technical appendix for more detail. Data source: NEOSCC, Sasaki Team.2013</t>
  </si>
  <si>
    <t>Regional assets point file compiled by NEOSCC.  Includes sites of cultural importance, employment nodes, etc. Data source: NEOSCC.2013</t>
  </si>
  <si>
    <t>Point file of all street intersections in the NEO region; data source: ESRI Road Network 10.1. Data source: ESRI Road Network 10.1.2013</t>
  </si>
  <si>
    <t>Point file of quality transit stops with headways of 15 minutes or better. Data source: Regional Transit Agencies.2013</t>
  </si>
  <si>
    <t>Generalized Zoning Featureclass.  NEOSCC_Zone or NEOSCC_Zoning field shows simplified zoning categories used only as a guide for scenarios (different zoning codes across region converted to single set of categories).   Data source: County auditors, NEOSCC.2013</t>
  </si>
  <si>
    <t>Risk of future abandonment, based on change in households 1990-2010 by census tract.  AbdRisk field shows abandonment risk:
Extremely High = Loss of households &gt;50% 1990-2010.
Very High = Loss of households 25-49% 1990-2010.
High = Loss of households 10-24% 1990-2010.
Moderate = Loss of households 2.6-9%  1990-2010.
Very low = minimal loss in households (no more than 2.5%) or population growth 1990-2010. Data source: Census (1990, 2000, 2010), Sasaki Team.2013</t>
  </si>
  <si>
    <t>Created by Sasaki Team from information compiled by NEOSCC
CAT = type of public transit; 1 = BRT or LRT; 2-4 = Bus with 1 hr or less headways; other = bus with more than 1 hr hdwy. Data source: Regional Transit Agencies, Sasaki Team.2013</t>
  </si>
  <si>
    <t>Proposed future transit network (regional vision). Data source: Sasaki Team.2013</t>
  </si>
  <si>
    <t>The Sasaki Team digitized the results from first round public workshops (April 30-May 2, 2013); each map created by a table has a separate column (column names indicate workshop location and table number)
following these 73 columns, there are fields for total responses by each development type (these are most useful for mapping where all tables thought any single use should go), and then a field called "majority" which shows the most frequently assigned future for each cell by tables (most useful for mapping overall, composite vision).
1 = Reinvestment.
2 = Compact development.
3 = Reinforcement.
4 = Dispersed.
5 = Agricultural conservation.
6 = Other conservation.
7 = Bicycle/pedestrian.
8 = Transit.
9 = Road. Data source: Workshop Participants, Sasaki Team.2013</t>
  </si>
  <si>
    <t>Places that have experienced rapid population growth but lack existing infrastructure to support that growth. As a result, additional development in these communities requires investment in new infrastructure and community facilities. Any new development must be carefully planned to ensure long-term financial stability.  See the Technical Appendix for more information about calculation methods.  NOTE: Geographies based upon jurisdictional boundaries, not physical characteristics of community.  Edges of polygons are not necessarily exact boundaries of areas. Data source: Sasaki Team.2013</t>
  </si>
  <si>
    <t>See "Type" for distinction between strategic and asset risk; all areas in this layer are strategic places for future growth
because of their high density of community assets and existing infrastructure.  Strategic investment areas are currently growing or stable; asset risk areas are currently declining in population.  See the Technical Appendix for more information about calculation methods.  NOTE: Geographies based upon jurisdictional boundaries boundaries (or municpal boundaries for villages and towns), not physical characteristics of community.  Edges of polygons are not necessarily exact boundaries of areas.  (For instance, larger census tracts in more rural communities may include a small town and outlying agricultural areas; based on the analysis, the entire census tract may be classified as "strategic" but in reality, only the part of the community currently served by infrastructure would be a strategic place to invest). Data source: Sasaki Team.2013</t>
  </si>
  <si>
    <t>NEO jurisdictions, classified by "type of place."  PlaceType field shows classified place type in region. See the Technical Appendix for more detail. Data source: NEOSCC, Sasaki Team.2013</t>
  </si>
  <si>
    <t>For pasting</t>
  </si>
  <si>
    <t>cumulative formula</t>
  </si>
  <si>
    <t>Composite of all protected open space in the NEO region.  Compiled by Sasaki Team; data from NEOSCC, Western Reserve Land Conservancy, Youngstown State University, and Sasaki Team.  Because compiled from many different sources, not all data is available for all open spaces (data sets included different fields).</t>
  </si>
  <si>
    <t xml:space="preserve">Parcel-level land use data from each of the 12 NEO counties.  Contains information related to land use, land value, and a few other factors (not all data available for all counties).  See Parcel Data Fields.docx for more information. Original data collected on a county-by-county basis by NEOSCC, with slight updates made by Sasaki Team, including manual updates to fill in missing land use information on parcels completed. Also,  Sasaki_LU land use field added; this is a simplified land use field for NEO 2040 cartography and analysis purposes. </t>
  </si>
  <si>
    <t>Used as a development constraint in  the "Grow Differently" and "Do Things Differently" scenarios.  Buffer distances: 
Streams: 75’ buffer or 100 year floodplain, whichever is greater.
Rivers: 210’ buffer or 100 year floodplain, whichever is greater.
Ponds, Lakes, and Wetlands: 120 ft. buffer.
Buffers from edge of water bodies; water body GIS data used: Wetland, pond, and lakes: CONUS (aerial extent of wetlands and surface waters) from U.S. Fish and Wildlife Service, Rivers: Ohio Department of Transportation GIS files, 2006; Streams: U.S. Census Bureau TIGER/Line files, 2010; Flood zones based on FEMA classifications (data for NEO provided to NEOSCC by Cleveland State University).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</si>
</sst>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0"/>
      <color theme="1"/>
      <name val="Arial"/>
      <family val="2"/>
    </font>
    <font>
      <b/>
      <sz val="13"/>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0" xfId="0" applyAlignment="1">
      <alignment wrapText="1"/>
    </xf>
    <xf numFmtId="0" fontId="1" fillId="2" borderId="0" xfId="0" applyFont="1" applyFill="1" applyAlignment="1">
      <alignment wrapText="1"/>
    </xf>
    <xf numFmtId="0" fontId="0" fillId="3" borderId="1" xfId="0" applyFill="1" applyBorder="1" applyAlignment="1">
      <alignment wrapText="1"/>
    </xf>
    <xf numFmtId="14" fontId="0" fillId="3" borderId="1" xfId="0" applyNumberFormat="1" applyFill="1" applyBorder="1" applyAlignment="1">
      <alignment wrapText="1"/>
    </xf>
    <xf numFmtId="0" fontId="0" fillId="0" borderId="1" xfId="0" applyBorder="1" applyAlignment="1">
      <alignment wrapText="1"/>
    </xf>
    <xf numFmtId="14" fontId="0" fillId="0" borderId="1" xfId="0" applyNumberFormat="1" applyBorder="1" applyAlignment="1">
      <alignment wrapText="1"/>
    </xf>
    <xf numFmtId="0" fontId="0" fillId="0" borderId="1"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tabSelected="1" topLeftCell="B1" zoomScale="80" zoomScaleNormal="80" workbookViewId="0">
      <pane xSplit="3" ySplit="1" topLeftCell="E2" activePane="bottomRight" state="frozen"/>
      <selection activeCell="B1" sqref="B1"/>
      <selection pane="topRight" activeCell="E1" sqref="E1"/>
      <selection pane="bottomLeft" activeCell="B2" sqref="B2"/>
      <selection pane="bottomRight" activeCell="G10" sqref="G10"/>
    </sheetView>
  </sheetViews>
  <sheetFormatPr defaultRowHeight="12.75" x14ac:dyDescent="0.2"/>
  <cols>
    <col min="1" max="1" width="9.7109375" hidden="1" customWidth="1"/>
    <col min="2" max="2" width="58" bestFit="1" customWidth="1"/>
    <col min="3" max="3" width="15.140625" hidden="1" customWidth="1"/>
    <col min="4" max="4" width="11.5703125" hidden="1" customWidth="1"/>
    <col min="5" max="5" width="53.7109375" customWidth="1"/>
    <col min="6" max="6" width="0" hidden="1" customWidth="1"/>
    <col min="7" max="7" width="28.28515625" bestFit="1" customWidth="1"/>
    <col min="8" max="8" width="16.7109375" customWidth="1"/>
    <col min="9" max="9" width="12.85546875" bestFit="1" customWidth="1"/>
    <col min="10" max="10" width="33.85546875" bestFit="1" customWidth="1"/>
    <col min="11" max="11" width="17.7109375" hidden="1" customWidth="1"/>
    <col min="12" max="12" width="16.85546875" bestFit="1" customWidth="1"/>
    <col min="13" max="13" width="7.85546875" hidden="1" customWidth="1"/>
    <col min="14" max="14" width="17.5703125" hidden="1" customWidth="1"/>
    <col min="15" max="15" width="6.28515625" hidden="1" customWidth="1"/>
    <col min="16" max="16" width="5.7109375" hidden="1" customWidth="1"/>
    <col min="17" max="17" width="46.42578125" bestFit="1" customWidth="1"/>
    <col min="18" max="18" width="11.85546875" hidden="1" customWidth="1"/>
    <col min="19" max="19" width="13.28515625" bestFit="1" customWidth="1"/>
  </cols>
  <sheetData>
    <row r="1" spans="1:19" ht="33" x14ac:dyDescent="0.25">
      <c r="A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row>
    <row r="2" spans="1:19" ht="114.75" x14ac:dyDescent="0.2">
      <c r="B2" s="5" t="s">
        <v>99</v>
      </c>
      <c r="C2" s="5"/>
      <c r="D2" s="5"/>
      <c r="E2" s="5" t="s">
        <v>151</v>
      </c>
      <c r="F2" s="5"/>
      <c r="G2" s="5" t="s">
        <v>46</v>
      </c>
      <c r="H2" s="5" t="s">
        <v>21</v>
      </c>
      <c r="I2" s="6">
        <v>41697</v>
      </c>
      <c r="J2" s="5" t="s">
        <v>124</v>
      </c>
      <c r="K2" s="5"/>
      <c r="L2" s="5">
        <v>2013</v>
      </c>
      <c r="M2" s="5"/>
      <c r="N2" s="5"/>
      <c r="O2" s="5"/>
      <c r="P2" s="5"/>
      <c r="Q2" s="5" t="s">
        <v>47</v>
      </c>
      <c r="R2" s="5"/>
      <c r="S2" s="5" t="s">
        <v>48</v>
      </c>
    </row>
    <row r="3" spans="1:19" ht="51" x14ac:dyDescent="0.2">
      <c r="B3" s="5" t="s">
        <v>86</v>
      </c>
      <c r="C3" s="5"/>
      <c r="D3" s="5"/>
      <c r="E3" s="5" t="s">
        <v>87</v>
      </c>
      <c r="F3" s="5"/>
      <c r="G3" s="5" t="s">
        <v>46</v>
      </c>
      <c r="H3" s="5" t="s">
        <v>21</v>
      </c>
      <c r="I3" s="6">
        <v>41697</v>
      </c>
      <c r="J3" s="5" t="s">
        <v>118</v>
      </c>
      <c r="K3" s="5"/>
      <c r="L3" s="5">
        <v>2013</v>
      </c>
      <c r="M3" s="5"/>
      <c r="N3" s="5"/>
      <c r="O3" s="5"/>
      <c r="P3" s="5"/>
      <c r="Q3" s="5" t="s">
        <v>47</v>
      </c>
      <c r="R3" s="5"/>
      <c r="S3" s="5" t="s">
        <v>48</v>
      </c>
    </row>
    <row r="4" spans="1:19" ht="127.5" x14ac:dyDescent="0.2">
      <c r="B4" s="5" t="s">
        <v>109</v>
      </c>
      <c r="C4" s="5"/>
      <c r="D4" s="5"/>
      <c r="E4" s="5" t="s">
        <v>110</v>
      </c>
      <c r="F4" s="5"/>
      <c r="G4" s="5" t="s">
        <v>46</v>
      </c>
      <c r="H4" s="5" t="s">
        <v>21</v>
      </c>
      <c r="I4" s="6">
        <v>41697</v>
      </c>
      <c r="J4" s="5" t="s">
        <v>119</v>
      </c>
      <c r="K4" s="5"/>
      <c r="L4" s="5">
        <v>2013</v>
      </c>
      <c r="M4" s="5"/>
      <c r="N4" s="5"/>
      <c r="O4" s="5"/>
      <c r="P4" s="5"/>
      <c r="Q4" s="5" t="s">
        <v>47</v>
      </c>
      <c r="R4" s="5"/>
      <c r="S4" s="5" t="s">
        <v>48</v>
      </c>
    </row>
    <row r="5" spans="1:19" ht="51" x14ac:dyDescent="0.2">
      <c r="B5" s="5" t="s">
        <v>88</v>
      </c>
      <c r="C5" s="5"/>
      <c r="D5" s="5"/>
      <c r="E5" s="5" t="s">
        <v>87</v>
      </c>
      <c r="F5" s="5"/>
      <c r="G5" s="5" t="s">
        <v>46</v>
      </c>
      <c r="H5" s="5" t="s">
        <v>21</v>
      </c>
      <c r="I5" s="6">
        <v>41697</v>
      </c>
      <c r="J5" s="5" t="s">
        <v>118</v>
      </c>
      <c r="K5" s="5"/>
      <c r="L5" s="5">
        <v>2013</v>
      </c>
      <c r="M5" s="5"/>
      <c r="N5" s="5"/>
      <c r="O5" s="5"/>
      <c r="P5" s="5"/>
      <c r="Q5" s="5" t="s">
        <v>47</v>
      </c>
      <c r="R5" s="5"/>
      <c r="S5" s="5" t="s">
        <v>48</v>
      </c>
    </row>
    <row r="6" spans="1:19" ht="25.5" x14ac:dyDescent="0.2">
      <c r="B6" s="3" t="s">
        <v>29</v>
      </c>
      <c r="C6" s="3"/>
      <c r="D6" s="3"/>
      <c r="E6" s="3" t="s">
        <v>136</v>
      </c>
      <c r="F6" s="3"/>
      <c r="G6" s="3" t="s">
        <v>30</v>
      </c>
      <c r="H6" s="3" t="s">
        <v>21</v>
      </c>
      <c r="I6" s="4">
        <v>41697</v>
      </c>
      <c r="J6" s="3" t="s">
        <v>22</v>
      </c>
      <c r="K6" s="3"/>
      <c r="L6" s="3">
        <v>2013</v>
      </c>
      <c r="M6" s="3"/>
      <c r="N6" s="3"/>
      <c r="O6" s="3"/>
      <c r="P6" s="3"/>
      <c r="Q6" s="3"/>
      <c r="R6" s="3"/>
      <c r="S6" s="3"/>
    </row>
    <row r="7" spans="1:19" x14ac:dyDescent="0.2">
      <c r="B7" s="3" t="s">
        <v>26</v>
      </c>
      <c r="C7" s="3"/>
      <c r="D7" s="3"/>
      <c r="E7" s="3" t="s">
        <v>27</v>
      </c>
      <c r="F7" s="3"/>
      <c r="G7" s="3" t="s">
        <v>28</v>
      </c>
      <c r="H7" s="3" t="s">
        <v>21</v>
      </c>
      <c r="I7" s="4">
        <v>41697</v>
      </c>
      <c r="J7" s="3" t="s">
        <v>22</v>
      </c>
      <c r="K7" s="3"/>
      <c r="L7" s="3">
        <v>2013</v>
      </c>
      <c r="M7" s="3"/>
      <c r="N7" s="3"/>
      <c r="O7" s="3"/>
      <c r="P7" s="3"/>
      <c r="Q7" s="3"/>
      <c r="R7" s="3"/>
      <c r="S7" s="3"/>
    </row>
    <row r="8" spans="1:19" x14ac:dyDescent="0.2">
      <c r="B8" s="3" t="s">
        <v>41</v>
      </c>
      <c r="C8" s="3"/>
      <c r="D8" s="3"/>
      <c r="E8" s="3" t="s">
        <v>140</v>
      </c>
      <c r="F8" s="3"/>
      <c r="G8" s="3" t="s">
        <v>28</v>
      </c>
      <c r="H8" s="3" t="s">
        <v>21</v>
      </c>
      <c r="I8" s="4">
        <v>41697</v>
      </c>
      <c r="J8" s="3" t="s">
        <v>22</v>
      </c>
      <c r="K8" s="3"/>
      <c r="L8" s="3">
        <v>2013</v>
      </c>
      <c r="M8" s="3"/>
      <c r="N8" s="3"/>
      <c r="O8" s="3"/>
      <c r="P8" s="3"/>
      <c r="Q8" s="3"/>
      <c r="R8" s="3"/>
      <c r="S8" s="3"/>
    </row>
    <row r="9" spans="1:19" x14ac:dyDescent="0.2">
      <c r="B9" s="3" t="s">
        <v>31</v>
      </c>
      <c r="C9" s="3"/>
      <c r="D9" s="3"/>
      <c r="E9" s="3" t="s">
        <v>137</v>
      </c>
      <c r="F9" s="3"/>
      <c r="G9" s="3" t="s">
        <v>20</v>
      </c>
      <c r="H9" s="3" t="s">
        <v>21</v>
      </c>
      <c r="I9" s="4">
        <v>41697</v>
      </c>
      <c r="J9" s="3" t="s">
        <v>22</v>
      </c>
      <c r="K9" s="3"/>
      <c r="L9" s="3">
        <v>2013</v>
      </c>
      <c r="M9" s="3"/>
      <c r="N9" s="3"/>
      <c r="O9" s="3"/>
      <c r="P9" s="3"/>
      <c r="Q9" s="3"/>
      <c r="R9" s="3"/>
      <c r="S9" s="3"/>
    </row>
    <row r="10" spans="1:19" x14ac:dyDescent="0.2">
      <c r="B10" s="3" t="s">
        <v>23</v>
      </c>
      <c r="C10" s="3"/>
      <c r="D10" s="3"/>
      <c r="E10" s="3" t="s">
        <v>24</v>
      </c>
      <c r="F10" s="3"/>
      <c r="G10" s="3" t="s">
        <v>25</v>
      </c>
      <c r="H10" s="3" t="s">
        <v>21</v>
      </c>
      <c r="I10" s="4">
        <v>41697</v>
      </c>
      <c r="J10" s="3" t="s">
        <v>22</v>
      </c>
      <c r="K10" s="3"/>
      <c r="L10" s="3">
        <v>2013</v>
      </c>
      <c r="M10" s="3"/>
      <c r="N10" s="3"/>
      <c r="O10" s="3"/>
      <c r="P10" s="3"/>
      <c r="Q10" s="3"/>
      <c r="R10" s="3"/>
      <c r="S10" s="3"/>
    </row>
    <row r="11" spans="1:19" ht="25.5" x14ac:dyDescent="0.2">
      <c r="B11" s="5" t="s">
        <v>84</v>
      </c>
      <c r="C11" s="5"/>
      <c r="D11" s="5"/>
      <c r="E11" s="5" t="s">
        <v>85</v>
      </c>
      <c r="F11" s="5"/>
      <c r="G11" s="5" t="s">
        <v>46</v>
      </c>
      <c r="H11" s="5" t="s">
        <v>21</v>
      </c>
      <c r="I11" s="6">
        <v>41697</v>
      </c>
      <c r="J11" s="5" t="s">
        <v>117</v>
      </c>
      <c r="K11" s="5"/>
      <c r="L11" s="5">
        <v>2013</v>
      </c>
      <c r="M11" s="5"/>
      <c r="N11" s="5"/>
      <c r="O11" s="5"/>
      <c r="P11" s="5"/>
      <c r="Q11" s="5" t="s">
        <v>47</v>
      </c>
      <c r="R11" s="5"/>
      <c r="S11" s="5" t="s">
        <v>82</v>
      </c>
    </row>
    <row r="12" spans="1:19" ht="51" x14ac:dyDescent="0.2">
      <c r="B12" s="5" t="s">
        <v>89</v>
      </c>
      <c r="C12" s="5"/>
      <c r="D12" s="5"/>
      <c r="E12" s="5" t="s">
        <v>87</v>
      </c>
      <c r="F12" s="5"/>
      <c r="G12" s="5" t="s">
        <v>46</v>
      </c>
      <c r="H12" s="5" t="s">
        <v>21</v>
      </c>
      <c r="I12" s="6">
        <v>41697</v>
      </c>
      <c r="J12" s="5" t="s">
        <v>118</v>
      </c>
      <c r="K12" s="5"/>
      <c r="L12" s="5">
        <v>2013</v>
      </c>
      <c r="M12" s="5"/>
      <c r="N12" s="5"/>
      <c r="O12" s="5"/>
      <c r="P12" s="5"/>
      <c r="Q12" s="5" t="s">
        <v>47</v>
      </c>
      <c r="R12" s="5"/>
      <c r="S12" s="5" t="s">
        <v>48</v>
      </c>
    </row>
    <row r="13" spans="1:19" ht="25.5" x14ac:dyDescent="0.2">
      <c r="B13" s="5" t="s">
        <v>83</v>
      </c>
      <c r="C13" s="5"/>
      <c r="D13" s="5"/>
      <c r="E13" s="5" t="s">
        <v>150</v>
      </c>
      <c r="F13" s="5"/>
      <c r="G13" s="5" t="s">
        <v>46</v>
      </c>
      <c r="H13" s="5" t="s">
        <v>21</v>
      </c>
      <c r="I13" s="6">
        <v>41697</v>
      </c>
      <c r="J13" s="5" t="s">
        <v>116</v>
      </c>
      <c r="K13" s="5"/>
      <c r="L13" s="5">
        <v>2013</v>
      </c>
      <c r="M13" s="5"/>
      <c r="N13" s="5"/>
      <c r="O13" s="5"/>
      <c r="P13" s="5"/>
      <c r="Q13" s="5" t="s">
        <v>47</v>
      </c>
      <c r="R13" s="5"/>
      <c r="S13" s="5" t="s">
        <v>82</v>
      </c>
    </row>
    <row r="14" spans="1:19" ht="38.25" x14ac:dyDescent="0.2">
      <c r="B14" s="5" t="s">
        <v>68</v>
      </c>
      <c r="C14" s="5"/>
      <c r="D14" s="5"/>
      <c r="E14" s="5" t="s">
        <v>128</v>
      </c>
      <c r="F14" s="5"/>
      <c r="G14" s="5" t="s">
        <v>46</v>
      </c>
      <c r="H14" s="5" t="s">
        <v>21</v>
      </c>
      <c r="I14" s="6">
        <v>41697</v>
      </c>
      <c r="J14" s="5" t="s">
        <v>113</v>
      </c>
      <c r="K14" s="5"/>
      <c r="L14" s="5">
        <v>2013</v>
      </c>
      <c r="M14" s="5"/>
      <c r="N14" s="5"/>
      <c r="O14" s="5"/>
      <c r="P14" s="5"/>
      <c r="Q14" s="5" t="s">
        <v>47</v>
      </c>
      <c r="R14" s="5"/>
      <c r="S14" s="5" t="s">
        <v>48</v>
      </c>
    </row>
    <row r="15" spans="1:19" ht="51" x14ac:dyDescent="0.2">
      <c r="B15" s="5" t="s">
        <v>90</v>
      </c>
      <c r="C15" s="5"/>
      <c r="D15" s="5"/>
      <c r="E15" s="5" t="s">
        <v>87</v>
      </c>
      <c r="F15" s="5"/>
      <c r="G15" s="5" t="s">
        <v>46</v>
      </c>
      <c r="H15" s="5" t="s">
        <v>21</v>
      </c>
      <c r="I15" s="6">
        <v>41697</v>
      </c>
      <c r="J15" s="5" t="s">
        <v>118</v>
      </c>
      <c r="K15" s="5"/>
      <c r="L15" s="5">
        <v>2013</v>
      </c>
      <c r="M15" s="5"/>
      <c r="N15" s="5"/>
      <c r="O15" s="5"/>
      <c r="P15" s="5"/>
      <c r="Q15" s="5" t="s">
        <v>47</v>
      </c>
      <c r="R15" s="5"/>
      <c r="S15" s="5" t="s">
        <v>48</v>
      </c>
    </row>
    <row r="16" spans="1:19" ht="51" x14ac:dyDescent="0.2">
      <c r="B16" s="5" t="s">
        <v>91</v>
      </c>
      <c r="C16" s="5"/>
      <c r="D16" s="5"/>
      <c r="E16" s="5" t="s">
        <v>87</v>
      </c>
      <c r="F16" s="5"/>
      <c r="G16" s="5" t="s">
        <v>46</v>
      </c>
      <c r="H16" s="5" t="s">
        <v>21</v>
      </c>
      <c r="I16" s="6">
        <v>41697</v>
      </c>
      <c r="J16" s="5" t="s">
        <v>118</v>
      </c>
      <c r="K16" s="5"/>
      <c r="L16" s="5">
        <v>2013</v>
      </c>
      <c r="M16" s="5"/>
      <c r="N16" s="5"/>
      <c r="O16" s="5"/>
      <c r="P16" s="5"/>
      <c r="Q16" s="5" t="s">
        <v>47</v>
      </c>
      <c r="R16" s="5"/>
      <c r="S16" s="5" t="s">
        <v>48</v>
      </c>
    </row>
    <row r="17" spans="2:19" ht="127.5" x14ac:dyDescent="0.2">
      <c r="B17" s="5" t="s">
        <v>71</v>
      </c>
      <c r="C17" s="5"/>
      <c r="D17" s="5"/>
      <c r="E17" s="5" t="s">
        <v>205</v>
      </c>
      <c r="F17" s="5"/>
      <c r="G17" s="5" t="s">
        <v>46</v>
      </c>
      <c r="H17" s="5" t="s">
        <v>21</v>
      </c>
      <c r="I17" s="6">
        <v>41697</v>
      </c>
      <c r="J17" s="5" t="s">
        <v>123</v>
      </c>
      <c r="K17" s="5"/>
      <c r="L17" s="5">
        <v>2013</v>
      </c>
      <c r="M17" s="5"/>
      <c r="N17" s="5"/>
      <c r="O17" s="5"/>
      <c r="P17" s="5"/>
      <c r="Q17" s="5" t="s">
        <v>47</v>
      </c>
      <c r="R17" s="5"/>
      <c r="S17" s="5" t="s">
        <v>48</v>
      </c>
    </row>
    <row r="18" spans="2:19" ht="51" x14ac:dyDescent="0.2">
      <c r="B18" s="5" t="s">
        <v>93</v>
      </c>
      <c r="C18" s="5"/>
      <c r="D18" s="5"/>
      <c r="E18" s="5" t="s">
        <v>87</v>
      </c>
      <c r="F18" s="5"/>
      <c r="G18" s="5" t="s">
        <v>46</v>
      </c>
      <c r="H18" s="5" t="s">
        <v>21</v>
      </c>
      <c r="I18" s="6">
        <v>41697</v>
      </c>
      <c r="J18" s="5" t="s">
        <v>118</v>
      </c>
      <c r="K18" s="5"/>
      <c r="L18" s="5">
        <v>2013</v>
      </c>
      <c r="M18" s="5"/>
      <c r="N18" s="5"/>
      <c r="O18" s="5"/>
      <c r="P18" s="5"/>
      <c r="Q18" s="5" t="s">
        <v>47</v>
      </c>
      <c r="R18" s="5"/>
      <c r="S18" s="5" t="s">
        <v>48</v>
      </c>
    </row>
    <row r="19" spans="2:19" ht="76.5" x14ac:dyDescent="0.2">
      <c r="B19" s="3" t="s">
        <v>19</v>
      </c>
      <c r="C19" s="3"/>
      <c r="D19" s="3"/>
      <c r="E19" s="3" t="s">
        <v>135</v>
      </c>
      <c r="F19" s="3"/>
      <c r="G19" s="3" t="s">
        <v>20</v>
      </c>
      <c r="H19" s="3" t="s">
        <v>119</v>
      </c>
      <c r="I19" s="4">
        <v>41697</v>
      </c>
      <c r="J19" s="3" t="s">
        <v>134</v>
      </c>
      <c r="K19" s="3"/>
      <c r="L19" s="3">
        <v>2013</v>
      </c>
      <c r="M19" s="3"/>
      <c r="N19" s="3"/>
      <c r="O19" s="3"/>
      <c r="P19" s="3"/>
      <c r="Q19" s="3"/>
      <c r="R19" s="3"/>
      <c r="S19" s="3"/>
    </row>
    <row r="20" spans="2:19" x14ac:dyDescent="0.2">
      <c r="B20" s="3" t="s">
        <v>32</v>
      </c>
      <c r="C20" s="3"/>
      <c r="D20" s="3"/>
      <c r="E20" s="3" t="s">
        <v>138</v>
      </c>
      <c r="F20" s="3"/>
      <c r="G20" s="3" t="s">
        <v>20</v>
      </c>
      <c r="H20" s="3" t="s">
        <v>21</v>
      </c>
      <c r="I20" s="4">
        <v>41697</v>
      </c>
      <c r="J20" s="3" t="s">
        <v>22</v>
      </c>
      <c r="K20" s="3"/>
      <c r="L20" s="3">
        <v>2013</v>
      </c>
      <c r="M20" s="3"/>
      <c r="N20" s="3"/>
      <c r="O20" s="3"/>
      <c r="P20" s="3"/>
      <c r="Q20" s="3"/>
      <c r="R20" s="3"/>
      <c r="S20" s="3"/>
    </row>
    <row r="21" spans="2:19" ht="38.25" x14ac:dyDescent="0.2">
      <c r="B21" s="5" t="s">
        <v>69</v>
      </c>
      <c r="C21" s="5"/>
      <c r="D21" s="5"/>
      <c r="E21" s="5" t="s">
        <v>70</v>
      </c>
      <c r="F21" s="5"/>
      <c r="G21" s="5" t="s">
        <v>46</v>
      </c>
      <c r="H21" s="5" t="s">
        <v>21</v>
      </c>
      <c r="I21" s="6">
        <v>41697</v>
      </c>
      <c r="J21" s="5" t="s">
        <v>113</v>
      </c>
      <c r="K21" s="5"/>
      <c r="L21" s="5">
        <v>2013</v>
      </c>
      <c r="M21" s="5"/>
      <c r="N21" s="5"/>
      <c r="O21" s="5"/>
      <c r="P21" s="5"/>
      <c r="Q21" s="5" t="s">
        <v>47</v>
      </c>
      <c r="R21" s="5"/>
      <c r="S21" s="5" t="s">
        <v>48</v>
      </c>
    </row>
    <row r="22" spans="2:19" ht="51" x14ac:dyDescent="0.2">
      <c r="B22" s="5" t="s">
        <v>92</v>
      </c>
      <c r="C22" s="5"/>
      <c r="D22" s="5"/>
      <c r="E22" s="5" t="s">
        <v>87</v>
      </c>
      <c r="F22" s="5"/>
      <c r="G22" s="5" t="s">
        <v>46</v>
      </c>
      <c r="H22" s="5" t="s">
        <v>21</v>
      </c>
      <c r="I22" s="6">
        <v>41697</v>
      </c>
      <c r="J22" s="5" t="s">
        <v>118</v>
      </c>
      <c r="K22" s="5"/>
      <c r="L22" s="5">
        <v>2013</v>
      </c>
      <c r="M22" s="5"/>
      <c r="N22" s="5"/>
      <c r="O22" s="5"/>
      <c r="P22" s="5"/>
      <c r="Q22" s="5" t="s">
        <v>47</v>
      </c>
      <c r="R22" s="5"/>
      <c r="S22" s="5" t="s">
        <v>48</v>
      </c>
    </row>
    <row r="23" spans="2:19" ht="25.5" x14ac:dyDescent="0.2">
      <c r="B23" s="3" t="s">
        <v>38</v>
      </c>
      <c r="C23" s="3"/>
      <c r="D23" s="3"/>
      <c r="E23" s="3" t="s">
        <v>39</v>
      </c>
      <c r="F23" s="3"/>
      <c r="G23" s="3" t="s">
        <v>20</v>
      </c>
      <c r="H23" s="3" t="s">
        <v>21</v>
      </c>
      <c r="I23" s="4">
        <v>41697</v>
      </c>
      <c r="J23" s="3" t="s">
        <v>119</v>
      </c>
      <c r="K23" s="3"/>
      <c r="L23" s="3">
        <v>2013</v>
      </c>
      <c r="M23" s="3"/>
      <c r="N23" s="3"/>
      <c r="O23" s="3"/>
      <c r="P23" s="3"/>
      <c r="Q23" s="3"/>
      <c r="R23" s="3"/>
      <c r="S23" s="3"/>
    </row>
    <row r="24" spans="2:19" ht="25.5" x14ac:dyDescent="0.2">
      <c r="B24" s="3" t="s">
        <v>33</v>
      </c>
      <c r="C24" s="3"/>
      <c r="D24" s="3"/>
      <c r="E24" s="3" t="s">
        <v>139</v>
      </c>
      <c r="F24" s="3"/>
      <c r="G24" s="3" t="s">
        <v>20</v>
      </c>
      <c r="H24" s="3" t="s">
        <v>21</v>
      </c>
      <c r="I24" s="4">
        <v>41697</v>
      </c>
      <c r="J24" s="3" t="s">
        <v>22</v>
      </c>
      <c r="K24" s="3"/>
      <c r="L24" s="3">
        <v>2013</v>
      </c>
      <c r="M24" s="3"/>
      <c r="N24" s="3"/>
      <c r="O24" s="3"/>
      <c r="P24" s="3"/>
      <c r="Q24" s="3"/>
      <c r="R24" s="3"/>
      <c r="S24" s="3"/>
    </row>
    <row r="25" spans="2:19" ht="25.5" x14ac:dyDescent="0.2">
      <c r="B25" s="3" t="s">
        <v>33</v>
      </c>
      <c r="C25" s="3"/>
      <c r="D25" s="3"/>
      <c r="E25" s="3" t="s">
        <v>40</v>
      </c>
      <c r="F25" s="3"/>
      <c r="G25" s="3" t="s">
        <v>20</v>
      </c>
      <c r="H25" s="3" t="s">
        <v>21</v>
      </c>
      <c r="I25" s="4">
        <v>41697</v>
      </c>
      <c r="J25" s="3" t="s">
        <v>119</v>
      </c>
      <c r="K25" s="3"/>
      <c r="L25" s="3">
        <v>2013</v>
      </c>
      <c r="M25" s="3"/>
      <c r="N25" s="3"/>
      <c r="O25" s="3"/>
      <c r="P25" s="3"/>
      <c r="Q25" s="3"/>
      <c r="R25" s="3"/>
      <c r="S25" s="3"/>
    </row>
    <row r="26" spans="2:19" ht="51" x14ac:dyDescent="0.2">
      <c r="B26" s="5" t="s">
        <v>100</v>
      </c>
      <c r="C26" s="5"/>
      <c r="D26" s="5"/>
      <c r="E26" s="5" t="s">
        <v>152</v>
      </c>
      <c r="F26" s="5"/>
      <c r="G26" s="5" t="s">
        <v>46</v>
      </c>
      <c r="H26" s="5" t="s">
        <v>21</v>
      </c>
      <c r="I26" s="6">
        <v>41697</v>
      </c>
      <c r="J26" s="5" t="s">
        <v>125</v>
      </c>
      <c r="K26" s="5"/>
      <c r="L26" s="5">
        <v>2013</v>
      </c>
      <c r="M26" s="5"/>
      <c r="N26" s="5"/>
      <c r="O26" s="5"/>
      <c r="P26" s="5"/>
      <c r="Q26" s="5" t="s">
        <v>47</v>
      </c>
      <c r="R26" s="5"/>
      <c r="S26" s="5" t="s">
        <v>101</v>
      </c>
    </row>
    <row r="27" spans="2:19" ht="25.5" x14ac:dyDescent="0.2">
      <c r="B27" s="3" t="s">
        <v>36</v>
      </c>
      <c r="C27" s="3"/>
      <c r="D27" s="3"/>
      <c r="E27" s="3" t="s">
        <v>37</v>
      </c>
      <c r="F27" s="3"/>
      <c r="G27" s="3" t="s">
        <v>20</v>
      </c>
      <c r="H27" s="3" t="s">
        <v>21</v>
      </c>
      <c r="I27" s="4">
        <v>41697</v>
      </c>
      <c r="J27" s="3" t="s">
        <v>119</v>
      </c>
      <c r="K27" s="3"/>
      <c r="L27" s="3">
        <v>2013</v>
      </c>
      <c r="M27" s="3"/>
      <c r="N27" s="3"/>
      <c r="O27" s="3"/>
      <c r="P27" s="3"/>
      <c r="Q27" s="3"/>
      <c r="R27" s="3"/>
      <c r="S27" s="3"/>
    </row>
    <row r="28" spans="2:19" ht="25.5" x14ac:dyDescent="0.2">
      <c r="B28" s="3" t="s">
        <v>34</v>
      </c>
      <c r="C28" s="3"/>
      <c r="D28" s="3"/>
      <c r="E28" s="3" t="s">
        <v>35</v>
      </c>
      <c r="F28" s="3"/>
      <c r="G28" s="3" t="s">
        <v>20</v>
      </c>
      <c r="H28" s="3" t="s">
        <v>21</v>
      </c>
      <c r="I28" s="4">
        <v>41697</v>
      </c>
      <c r="J28" s="3" t="s">
        <v>119</v>
      </c>
      <c r="K28" s="3"/>
      <c r="L28" s="3">
        <v>2013</v>
      </c>
      <c r="M28" s="3"/>
      <c r="N28" s="3"/>
      <c r="O28" s="3"/>
      <c r="P28" s="3"/>
      <c r="Q28" s="3"/>
      <c r="R28" s="3"/>
      <c r="S28" s="3"/>
    </row>
    <row r="29" spans="2:19" ht="25.5" x14ac:dyDescent="0.2">
      <c r="B29" s="5" t="s">
        <v>64</v>
      </c>
      <c r="C29" s="5"/>
      <c r="D29" s="5"/>
      <c r="E29" s="5" t="s">
        <v>65</v>
      </c>
      <c r="F29" s="5"/>
      <c r="G29" s="5" t="s">
        <v>46</v>
      </c>
      <c r="H29" s="5" t="s">
        <v>21</v>
      </c>
      <c r="I29" s="6">
        <v>41697</v>
      </c>
      <c r="J29" s="5" t="s">
        <v>66</v>
      </c>
      <c r="K29" s="5"/>
      <c r="L29" s="5">
        <v>2013</v>
      </c>
      <c r="M29" s="5"/>
      <c r="N29" s="5"/>
      <c r="O29" s="5"/>
      <c r="P29" s="5"/>
      <c r="Q29" s="5" t="s">
        <v>47</v>
      </c>
      <c r="R29" s="5"/>
      <c r="S29" s="5" t="s">
        <v>48</v>
      </c>
    </row>
    <row r="30" spans="2:19" ht="38.25" x14ac:dyDescent="0.2">
      <c r="B30" s="5" t="s">
        <v>112</v>
      </c>
      <c r="C30" s="5"/>
      <c r="D30" s="5"/>
      <c r="E30" s="5" t="s">
        <v>133</v>
      </c>
      <c r="F30" s="5"/>
      <c r="G30" s="5" t="s">
        <v>46</v>
      </c>
      <c r="H30" s="5" t="s">
        <v>21</v>
      </c>
      <c r="I30" s="6">
        <v>41697</v>
      </c>
      <c r="J30" s="5" t="s">
        <v>122</v>
      </c>
      <c r="K30" s="5"/>
      <c r="L30" s="5">
        <v>2013</v>
      </c>
      <c r="M30" s="5"/>
      <c r="N30" s="5"/>
      <c r="O30" s="5"/>
      <c r="P30" s="5"/>
      <c r="Q30" s="5" t="s">
        <v>47</v>
      </c>
      <c r="R30" s="5"/>
      <c r="S30" s="5" t="s">
        <v>48</v>
      </c>
    </row>
    <row r="31" spans="2:19" ht="76.5" x14ac:dyDescent="0.2">
      <c r="B31" s="5" t="s">
        <v>75</v>
      </c>
      <c r="C31" s="5"/>
      <c r="D31" s="5"/>
      <c r="E31" s="5" t="s">
        <v>204</v>
      </c>
      <c r="F31" s="5"/>
      <c r="G31" s="5" t="s">
        <v>46</v>
      </c>
      <c r="H31" s="5" t="s">
        <v>21</v>
      </c>
      <c r="I31" s="6">
        <v>41697</v>
      </c>
      <c r="J31" s="5" t="s">
        <v>120</v>
      </c>
      <c r="K31" s="5"/>
      <c r="L31" s="5">
        <v>2013</v>
      </c>
      <c r="M31" s="5"/>
      <c r="N31" s="5"/>
      <c r="O31" s="5"/>
      <c r="P31" s="5"/>
      <c r="Q31" s="5" t="s">
        <v>47</v>
      </c>
      <c r="R31" s="5"/>
      <c r="S31" s="5" t="s">
        <v>48</v>
      </c>
    </row>
    <row r="32" spans="2:19" ht="51" x14ac:dyDescent="0.2">
      <c r="B32" s="5" t="s">
        <v>76</v>
      </c>
      <c r="C32" s="5"/>
      <c r="D32" s="5"/>
      <c r="E32" s="5" t="s">
        <v>132</v>
      </c>
      <c r="F32" s="5"/>
      <c r="G32" s="5" t="s">
        <v>46</v>
      </c>
      <c r="H32" s="5" t="s">
        <v>21</v>
      </c>
      <c r="I32" s="6">
        <v>41697</v>
      </c>
      <c r="J32" s="5" t="s">
        <v>115</v>
      </c>
      <c r="K32" s="5"/>
      <c r="L32" s="5">
        <v>2013</v>
      </c>
      <c r="M32" s="5"/>
      <c r="N32" s="5"/>
      <c r="O32" s="5"/>
      <c r="P32" s="5"/>
      <c r="Q32" s="5" t="s">
        <v>47</v>
      </c>
      <c r="R32" s="5"/>
      <c r="S32" s="5" t="s">
        <v>48</v>
      </c>
    </row>
    <row r="33" spans="2:19" x14ac:dyDescent="0.2">
      <c r="B33" s="5" t="s">
        <v>102</v>
      </c>
      <c r="C33" s="5"/>
      <c r="D33" s="5"/>
      <c r="E33" s="5" t="s">
        <v>153</v>
      </c>
      <c r="F33" s="5"/>
      <c r="G33" s="5" t="s">
        <v>46</v>
      </c>
      <c r="H33" s="5" t="s">
        <v>21</v>
      </c>
      <c r="I33" s="6">
        <v>41697</v>
      </c>
      <c r="J33" s="5" t="s">
        <v>119</v>
      </c>
      <c r="K33" s="5"/>
      <c r="L33" s="5">
        <v>2013</v>
      </c>
      <c r="M33" s="5"/>
      <c r="N33" s="5"/>
      <c r="O33" s="5"/>
      <c r="P33" s="5"/>
      <c r="Q33" s="5" t="s">
        <v>47</v>
      </c>
      <c r="R33" s="5"/>
      <c r="S33" s="5" t="s">
        <v>101</v>
      </c>
    </row>
    <row r="34" spans="2:19" x14ac:dyDescent="0.2">
      <c r="B34" s="5" t="s">
        <v>103</v>
      </c>
      <c r="C34" s="5"/>
      <c r="D34" s="5"/>
      <c r="E34" s="5" t="s">
        <v>153</v>
      </c>
      <c r="F34" s="5"/>
      <c r="G34" s="5" t="s">
        <v>46</v>
      </c>
      <c r="H34" s="5" t="s">
        <v>21</v>
      </c>
      <c r="I34" s="6">
        <v>41697</v>
      </c>
      <c r="J34" s="5" t="s">
        <v>119</v>
      </c>
      <c r="K34" s="5"/>
      <c r="L34" s="5">
        <v>2013</v>
      </c>
      <c r="M34" s="5"/>
      <c r="N34" s="5"/>
      <c r="O34" s="5"/>
      <c r="P34" s="5"/>
      <c r="Q34" s="5" t="s">
        <v>47</v>
      </c>
      <c r="R34" s="5"/>
      <c r="S34" s="5" t="s">
        <v>82</v>
      </c>
    </row>
    <row r="35" spans="2:19" x14ac:dyDescent="0.2">
      <c r="B35" s="5" t="s">
        <v>106</v>
      </c>
      <c r="C35" s="5"/>
      <c r="D35" s="5"/>
      <c r="E35" s="5" t="s">
        <v>153</v>
      </c>
      <c r="F35" s="5"/>
      <c r="G35" s="5" t="s">
        <v>46</v>
      </c>
      <c r="H35" s="5" t="s">
        <v>21</v>
      </c>
      <c r="I35" s="6">
        <v>41697</v>
      </c>
      <c r="J35" s="5" t="s">
        <v>119</v>
      </c>
      <c r="K35" s="5"/>
      <c r="L35" s="5">
        <v>2013</v>
      </c>
      <c r="M35" s="5"/>
      <c r="N35" s="5"/>
      <c r="O35" s="5"/>
      <c r="P35" s="5"/>
      <c r="Q35" s="5" t="s">
        <v>47</v>
      </c>
      <c r="R35" s="5"/>
      <c r="S35" s="5" t="s">
        <v>101</v>
      </c>
    </row>
    <row r="36" spans="2:19" x14ac:dyDescent="0.2">
      <c r="B36" s="5" t="s">
        <v>107</v>
      </c>
      <c r="C36" s="5"/>
      <c r="D36" s="5"/>
      <c r="E36" s="5" t="s">
        <v>153</v>
      </c>
      <c r="F36" s="5"/>
      <c r="G36" s="5" t="s">
        <v>46</v>
      </c>
      <c r="H36" s="5" t="s">
        <v>21</v>
      </c>
      <c r="I36" s="6">
        <v>41697</v>
      </c>
      <c r="J36" s="5" t="s">
        <v>119</v>
      </c>
      <c r="K36" s="5"/>
      <c r="L36" s="5">
        <v>2013</v>
      </c>
      <c r="M36" s="5"/>
      <c r="N36" s="5"/>
      <c r="O36" s="5"/>
      <c r="P36" s="5"/>
      <c r="Q36" s="5" t="s">
        <v>47</v>
      </c>
      <c r="R36" s="5"/>
      <c r="S36" s="5" t="s">
        <v>82</v>
      </c>
    </row>
    <row r="37" spans="2:19" x14ac:dyDescent="0.2">
      <c r="B37" s="5" t="s">
        <v>104</v>
      </c>
      <c r="C37" s="5"/>
      <c r="D37" s="5"/>
      <c r="E37" s="5" t="s">
        <v>153</v>
      </c>
      <c r="F37" s="5"/>
      <c r="G37" s="5" t="s">
        <v>46</v>
      </c>
      <c r="H37" s="5" t="s">
        <v>21</v>
      </c>
      <c r="I37" s="6">
        <v>41697</v>
      </c>
      <c r="J37" s="5" t="s">
        <v>119</v>
      </c>
      <c r="K37" s="5"/>
      <c r="L37" s="5">
        <v>2013</v>
      </c>
      <c r="M37" s="5"/>
      <c r="N37" s="5"/>
      <c r="O37" s="5"/>
      <c r="P37" s="5"/>
      <c r="Q37" s="5" t="s">
        <v>47</v>
      </c>
      <c r="R37" s="5"/>
      <c r="S37" s="5" t="s">
        <v>101</v>
      </c>
    </row>
    <row r="38" spans="2:19" x14ac:dyDescent="0.2">
      <c r="B38" s="5" t="s">
        <v>105</v>
      </c>
      <c r="C38" s="5"/>
      <c r="D38" s="5"/>
      <c r="E38" s="5" t="s">
        <v>153</v>
      </c>
      <c r="F38" s="5"/>
      <c r="G38" s="5" t="s">
        <v>46</v>
      </c>
      <c r="H38" s="5" t="s">
        <v>21</v>
      </c>
      <c r="I38" s="6">
        <v>41697</v>
      </c>
      <c r="J38" s="5" t="s">
        <v>119</v>
      </c>
      <c r="K38" s="5"/>
      <c r="L38" s="5">
        <v>2013</v>
      </c>
      <c r="M38" s="5"/>
      <c r="N38" s="5"/>
      <c r="O38" s="5"/>
      <c r="P38" s="5"/>
      <c r="Q38" s="5" t="s">
        <v>47</v>
      </c>
      <c r="R38" s="5"/>
      <c r="S38" s="5" t="s">
        <v>82</v>
      </c>
    </row>
    <row r="39" spans="2:19" ht="293.25" x14ac:dyDescent="0.2">
      <c r="B39" s="5" t="s">
        <v>73</v>
      </c>
      <c r="C39" s="5"/>
      <c r="D39" s="5"/>
      <c r="E39" s="5" t="s">
        <v>146</v>
      </c>
      <c r="F39" s="5"/>
      <c r="G39" s="5" t="s">
        <v>46</v>
      </c>
      <c r="H39" s="5" t="s">
        <v>21</v>
      </c>
      <c r="I39" s="6">
        <v>41697</v>
      </c>
      <c r="J39" s="5" t="s">
        <v>130</v>
      </c>
      <c r="K39" s="5"/>
      <c r="L39" s="5">
        <v>2013</v>
      </c>
      <c r="M39" s="5"/>
      <c r="N39" s="5"/>
      <c r="O39" s="5"/>
      <c r="P39" s="5"/>
      <c r="Q39" s="5" t="s">
        <v>47</v>
      </c>
      <c r="R39" s="5"/>
      <c r="S39" s="5" t="s">
        <v>74</v>
      </c>
    </row>
    <row r="40" spans="2:19" ht="38.25" x14ac:dyDescent="0.2">
      <c r="B40" s="5" t="s">
        <v>78</v>
      </c>
      <c r="C40" s="5"/>
      <c r="D40" s="5"/>
      <c r="E40" s="5" t="s">
        <v>148</v>
      </c>
      <c r="F40" s="5"/>
      <c r="G40" s="5" t="s">
        <v>46</v>
      </c>
      <c r="H40" s="5" t="s">
        <v>21</v>
      </c>
      <c r="I40" s="6">
        <v>41697</v>
      </c>
      <c r="J40" s="5" t="s">
        <v>119</v>
      </c>
      <c r="K40" s="5"/>
      <c r="L40" s="5">
        <v>2013</v>
      </c>
      <c r="M40" s="5"/>
      <c r="N40" s="5"/>
      <c r="O40" s="5"/>
      <c r="P40" s="5"/>
      <c r="Q40" s="5" t="s">
        <v>47</v>
      </c>
      <c r="R40" s="5"/>
      <c r="S40" s="5" t="s">
        <v>48</v>
      </c>
    </row>
    <row r="41" spans="2:19" ht="102" x14ac:dyDescent="0.2">
      <c r="B41" s="5" t="s">
        <v>79</v>
      </c>
      <c r="C41" s="5"/>
      <c r="D41" s="5"/>
      <c r="E41" s="5" t="s">
        <v>80</v>
      </c>
      <c r="F41" s="5"/>
      <c r="G41" s="5" t="s">
        <v>46</v>
      </c>
      <c r="H41" s="5" t="s">
        <v>21</v>
      </c>
      <c r="I41" s="6">
        <v>41697</v>
      </c>
      <c r="J41" s="5" t="s">
        <v>122</v>
      </c>
      <c r="K41" s="5"/>
      <c r="L41" s="5">
        <v>2013</v>
      </c>
      <c r="M41" s="5"/>
      <c r="N41" s="5"/>
      <c r="O41" s="5"/>
      <c r="P41" s="5"/>
      <c r="Q41" s="5" t="s">
        <v>47</v>
      </c>
      <c r="R41" s="5"/>
      <c r="S41" s="5" t="s">
        <v>48</v>
      </c>
    </row>
    <row r="42" spans="2:19" ht="51" x14ac:dyDescent="0.2">
      <c r="B42" s="5" t="s">
        <v>94</v>
      </c>
      <c r="C42" s="5"/>
      <c r="D42" s="5"/>
      <c r="E42" s="5" t="s">
        <v>87</v>
      </c>
      <c r="F42" s="5"/>
      <c r="G42" s="5" t="s">
        <v>46</v>
      </c>
      <c r="H42" s="5" t="s">
        <v>21</v>
      </c>
      <c r="I42" s="6">
        <v>41697</v>
      </c>
      <c r="J42" s="5" t="s">
        <v>118</v>
      </c>
      <c r="K42" s="5"/>
      <c r="L42" s="5">
        <v>2013</v>
      </c>
      <c r="M42" s="5"/>
      <c r="N42" s="5"/>
      <c r="O42" s="5"/>
      <c r="P42" s="5"/>
      <c r="Q42" s="5" t="s">
        <v>47</v>
      </c>
      <c r="R42" s="5"/>
      <c r="S42" s="5" t="s">
        <v>48</v>
      </c>
    </row>
    <row r="43" spans="2:19" ht="25.5" x14ac:dyDescent="0.2">
      <c r="B43" s="5" t="s">
        <v>81</v>
      </c>
      <c r="C43" s="5"/>
      <c r="D43" s="5"/>
      <c r="E43" s="5" t="s">
        <v>149</v>
      </c>
      <c r="F43" s="5"/>
      <c r="G43" s="5" t="s">
        <v>46</v>
      </c>
      <c r="H43" s="5" t="s">
        <v>21</v>
      </c>
      <c r="I43" s="6">
        <v>41697</v>
      </c>
      <c r="J43" s="5" t="s">
        <v>66</v>
      </c>
      <c r="K43" s="5"/>
      <c r="L43" s="5">
        <v>2013</v>
      </c>
      <c r="M43" s="5"/>
      <c r="N43" s="5"/>
      <c r="O43" s="5"/>
      <c r="P43" s="5"/>
      <c r="Q43" s="5" t="s">
        <v>47</v>
      </c>
      <c r="R43" s="5"/>
      <c r="S43" s="5" t="s">
        <v>82</v>
      </c>
    </row>
    <row r="44" spans="2:19" x14ac:dyDescent="0.2">
      <c r="B44" s="3" t="s">
        <v>42</v>
      </c>
      <c r="C44" s="3"/>
      <c r="D44" s="3"/>
      <c r="E44" s="3" t="s">
        <v>141</v>
      </c>
      <c r="F44" s="3"/>
      <c r="G44" s="3" t="s">
        <v>28</v>
      </c>
      <c r="H44" s="3" t="s">
        <v>21</v>
      </c>
      <c r="I44" s="4">
        <v>41697</v>
      </c>
      <c r="J44" s="3" t="s">
        <v>22</v>
      </c>
      <c r="K44" s="3"/>
      <c r="L44" s="3">
        <v>2013</v>
      </c>
      <c r="M44" s="3"/>
      <c r="N44" s="3"/>
      <c r="O44" s="3"/>
      <c r="P44" s="3"/>
      <c r="Q44" s="3"/>
      <c r="R44" s="3"/>
      <c r="S44" s="3"/>
    </row>
    <row r="45" spans="2:19" ht="89.25" x14ac:dyDescent="0.2">
      <c r="B45" s="5" t="s">
        <v>58</v>
      </c>
      <c r="C45" s="5"/>
      <c r="D45" s="5"/>
      <c r="E45" s="5" t="s">
        <v>59</v>
      </c>
      <c r="F45" s="5"/>
      <c r="G45" s="5" t="s">
        <v>46</v>
      </c>
      <c r="H45" s="5" t="s">
        <v>21</v>
      </c>
      <c r="I45" s="6">
        <v>41697</v>
      </c>
      <c r="J45" s="7" t="s">
        <v>119</v>
      </c>
      <c r="K45" s="5"/>
      <c r="L45" s="5">
        <v>2013</v>
      </c>
      <c r="M45" s="5"/>
      <c r="N45" s="5"/>
      <c r="O45" s="5"/>
      <c r="P45" s="5"/>
      <c r="Q45" s="5" t="s">
        <v>47</v>
      </c>
      <c r="R45" s="5"/>
      <c r="S45" s="5" t="s">
        <v>48</v>
      </c>
    </row>
    <row r="46" spans="2:19" ht="76.5" x14ac:dyDescent="0.2">
      <c r="B46" s="5" t="s">
        <v>60</v>
      </c>
      <c r="C46" s="5"/>
      <c r="D46" s="5"/>
      <c r="E46" s="5" t="s">
        <v>61</v>
      </c>
      <c r="F46" s="5"/>
      <c r="G46" s="5" t="s">
        <v>46</v>
      </c>
      <c r="H46" s="5" t="s">
        <v>21</v>
      </c>
      <c r="I46" s="6">
        <v>41697</v>
      </c>
      <c r="J46" s="7" t="s">
        <v>119</v>
      </c>
      <c r="K46" s="5"/>
      <c r="L46" s="5">
        <v>2013</v>
      </c>
      <c r="M46" s="5"/>
      <c r="N46" s="5"/>
      <c r="O46" s="5"/>
      <c r="P46" s="5"/>
      <c r="Q46" s="5" t="s">
        <v>47</v>
      </c>
      <c r="R46" s="5"/>
      <c r="S46" s="5" t="s">
        <v>48</v>
      </c>
    </row>
    <row r="47" spans="2:19" ht="89.25" x14ac:dyDescent="0.2">
      <c r="B47" s="5" t="s">
        <v>56</v>
      </c>
      <c r="C47" s="5"/>
      <c r="D47" s="5"/>
      <c r="E47" s="5" t="s">
        <v>57</v>
      </c>
      <c r="F47" s="5"/>
      <c r="G47" s="5" t="s">
        <v>46</v>
      </c>
      <c r="H47" s="5" t="s">
        <v>21</v>
      </c>
      <c r="I47" s="6">
        <v>41697</v>
      </c>
      <c r="J47" s="7" t="s">
        <v>119</v>
      </c>
      <c r="K47" s="5"/>
      <c r="L47" s="5">
        <v>2013</v>
      </c>
      <c r="M47" s="5"/>
      <c r="N47" s="5"/>
      <c r="O47" s="5"/>
      <c r="P47" s="5"/>
      <c r="Q47" s="5" t="s">
        <v>47</v>
      </c>
      <c r="R47" s="5"/>
      <c r="S47" s="5" t="s">
        <v>48</v>
      </c>
    </row>
    <row r="48" spans="2:19" ht="89.25" x14ac:dyDescent="0.2">
      <c r="B48" s="5" t="s">
        <v>62</v>
      </c>
      <c r="C48" s="5"/>
      <c r="D48" s="5"/>
      <c r="E48" s="5" t="s">
        <v>63</v>
      </c>
      <c r="F48" s="5"/>
      <c r="G48" s="5" t="s">
        <v>46</v>
      </c>
      <c r="H48" s="5" t="s">
        <v>21</v>
      </c>
      <c r="I48" s="6">
        <v>41697</v>
      </c>
      <c r="J48" s="7" t="s">
        <v>119</v>
      </c>
      <c r="K48" s="5"/>
      <c r="L48" s="5">
        <v>2013</v>
      </c>
      <c r="M48" s="5"/>
      <c r="N48" s="5"/>
      <c r="O48" s="5"/>
      <c r="P48" s="5"/>
      <c r="Q48" s="5" t="s">
        <v>47</v>
      </c>
      <c r="R48" s="5"/>
      <c r="S48" s="5" t="s">
        <v>48</v>
      </c>
    </row>
    <row r="49" spans="2:19" x14ac:dyDescent="0.2">
      <c r="B49" s="3" t="s">
        <v>43</v>
      </c>
      <c r="C49" s="3"/>
      <c r="D49" s="3"/>
      <c r="E49" s="3" t="s">
        <v>142</v>
      </c>
      <c r="F49" s="3"/>
      <c r="G49" s="3" t="s">
        <v>28</v>
      </c>
      <c r="H49" s="3" t="s">
        <v>21</v>
      </c>
      <c r="I49" s="4">
        <v>41697</v>
      </c>
      <c r="J49" s="3" t="s">
        <v>22</v>
      </c>
      <c r="K49" s="3"/>
      <c r="L49" s="3">
        <v>2013</v>
      </c>
      <c r="M49" s="3"/>
      <c r="N49" s="3"/>
      <c r="O49" s="3"/>
      <c r="P49" s="3"/>
      <c r="Q49" s="3"/>
      <c r="R49" s="3"/>
      <c r="S49" s="3"/>
    </row>
    <row r="50" spans="2:19" ht="89.25" x14ac:dyDescent="0.2">
      <c r="B50" s="5" t="s">
        <v>72</v>
      </c>
      <c r="C50" s="5"/>
      <c r="D50" s="5"/>
      <c r="E50" s="5" t="s">
        <v>129</v>
      </c>
      <c r="F50" s="5"/>
      <c r="G50" s="5" t="s">
        <v>46</v>
      </c>
      <c r="H50" s="5" t="s">
        <v>21</v>
      </c>
      <c r="I50" s="6">
        <v>41697</v>
      </c>
      <c r="J50" s="5" t="s">
        <v>114</v>
      </c>
      <c r="K50" s="5"/>
      <c r="L50" s="5">
        <v>2013</v>
      </c>
      <c r="M50" s="5"/>
      <c r="N50" s="5"/>
      <c r="O50" s="5"/>
      <c r="P50" s="5"/>
      <c r="Q50" s="5" t="s">
        <v>47</v>
      </c>
      <c r="R50" s="5"/>
      <c r="S50" s="5" t="s">
        <v>48</v>
      </c>
    </row>
    <row r="51" spans="2:19" ht="51" x14ac:dyDescent="0.2">
      <c r="B51" s="5" t="s">
        <v>95</v>
      </c>
      <c r="C51" s="5"/>
      <c r="D51" s="5"/>
      <c r="E51" s="5" t="s">
        <v>87</v>
      </c>
      <c r="F51" s="5"/>
      <c r="G51" s="5" t="s">
        <v>46</v>
      </c>
      <c r="H51" s="5" t="s">
        <v>21</v>
      </c>
      <c r="I51" s="6">
        <v>41697</v>
      </c>
      <c r="J51" s="5" t="s">
        <v>118</v>
      </c>
      <c r="K51" s="5"/>
      <c r="L51" s="5">
        <v>2013</v>
      </c>
      <c r="M51" s="5"/>
      <c r="N51" s="5"/>
      <c r="O51" s="5"/>
      <c r="P51" s="5"/>
      <c r="Q51" s="5" t="s">
        <v>47</v>
      </c>
      <c r="R51" s="5"/>
      <c r="S51" s="5" t="s">
        <v>48</v>
      </c>
    </row>
    <row r="52" spans="2:19" ht="204" x14ac:dyDescent="0.2">
      <c r="B52" s="5" t="s">
        <v>111</v>
      </c>
      <c r="C52" s="5"/>
      <c r="D52" s="5"/>
      <c r="E52" s="5" t="s">
        <v>155</v>
      </c>
      <c r="F52" s="5"/>
      <c r="G52" s="5" t="s">
        <v>46</v>
      </c>
      <c r="H52" s="5" t="s">
        <v>21</v>
      </c>
      <c r="I52" s="6">
        <v>41697</v>
      </c>
      <c r="J52" s="5" t="s">
        <v>119</v>
      </c>
      <c r="K52" s="5"/>
      <c r="L52" s="5">
        <v>2013</v>
      </c>
      <c r="M52" s="5"/>
      <c r="N52" s="5"/>
      <c r="O52" s="5"/>
      <c r="P52" s="5"/>
      <c r="Q52" s="5" t="s">
        <v>47</v>
      </c>
      <c r="R52" s="5"/>
      <c r="S52" s="5" t="s">
        <v>48</v>
      </c>
    </row>
    <row r="53" spans="2:19" ht="51" x14ac:dyDescent="0.2">
      <c r="B53" s="5" t="s">
        <v>96</v>
      </c>
      <c r="C53" s="5"/>
      <c r="D53" s="5"/>
      <c r="E53" s="5" t="s">
        <v>87</v>
      </c>
      <c r="F53" s="5"/>
      <c r="G53" s="5" t="s">
        <v>46</v>
      </c>
      <c r="H53" s="5" t="s">
        <v>21</v>
      </c>
      <c r="I53" s="6">
        <v>41697</v>
      </c>
      <c r="J53" s="5" t="s">
        <v>118</v>
      </c>
      <c r="K53" s="5"/>
      <c r="L53" s="5">
        <v>2013</v>
      </c>
      <c r="M53" s="5"/>
      <c r="N53" s="5"/>
      <c r="O53" s="5"/>
      <c r="P53" s="5"/>
      <c r="Q53" s="5" t="s">
        <v>47</v>
      </c>
      <c r="R53" s="5"/>
      <c r="S53" s="5" t="s">
        <v>48</v>
      </c>
    </row>
    <row r="54" spans="2:19" ht="25.5" x14ac:dyDescent="0.2">
      <c r="B54" s="5" t="s">
        <v>52</v>
      </c>
      <c r="C54" s="5"/>
      <c r="D54" s="5"/>
      <c r="E54" s="5" t="s">
        <v>53</v>
      </c>
      <c r="F54" s="5"/>
      <c r="G54" s="5" t="s">
        <v>46</v>
      </c>
      <c r="H54" s="5" t="s">
        <v>21</v>
      </c>
      <c r="I54" s="6">
        <v>41697</v>
      </c>
      <c r="J54" s="7" t="s">
        <v>119</v>
      </c>
      <c r="K54" s="5"/>
      <c r="L54" s="5">
        <v>2013</v>
      </c>
      <c r="M54" s="5"/>
      <c r="N54" s="5"/>
      <c r="O54" s="5"/>
      <c r="P54" s="5"/>
      <c r="Q54" s="5" t="s">
        <v>47</v>
      </c>
      <c r="R54" s="5"/>
      <c r="S54" s="5" t="s">
        <v>48</v>
      </c>
    </row>
    <row r="55" spans="2:19" ht="25.5" x14ac:dyDescent="0.2">
      <c r="B55" s="5" t="s">
        <v>49</v>
      </c>
      <c r="C55" s="5"/>
      <c r="D55" s="5"/>
      <c r="E55" s="5" t="s">
        <v>143</v>
      </c>
      <c r="F55" s="5"/>
      <c r="G55" s="5" t="s">
        <v>46</v>
      </c>
      <c r="H55" s="5" t="s">
        <v>21</v>
      </c>
      <c r="I55" s="6">
        <v>41697</v>
      </c>
      <c r="J55" s="7" t="s">
        <v>119</v>
      </c>
      <c r="K55" s="5"/>
      <c r="L55" s="5">
        <v>2013</v>
      </c>
      <c r="M55" s="5"/>
      <c r="N55" s="5"/>
      <c r="O55" s="5"/>
      <c r="P55" s="5"/>
      <c r="Q55" s="5" t="s">
        <v>47</v>
      </c>
      <c r="R55" s="5"/>
      <c r="S55" s="5" t="s">
        <v>48</v>
      </c>
    </row>
    <row r="56" spans="2:19" ht="25.5" x14ac:dyDescent="0.2">
      <c r="B56" s="5" t="s">
        <v>54</v>
      </c>
      <c r="C56" s="5"/>
      <c r="D56" s="5"/>
      <c r="E56" s="5" t="s">
        <v>55</v>
      </c>
      <c r="F56" s="5"/>
      <c r="G56" s="5" t="s">
        <v>46</v>
      </c>
      <c r="H56" s="5" t="s">
        <v>21</v>
      </c>
      <c r="I56" s="6">
        <v>41697</v>
      </c>
      <c r="J56" s="7" t="s">
        <v>119</v>
      </c>
      <c r="K56" s="5"/>
      <c r="L56" s="5">
        <v>2013</v>
      </c>
      <c r="M56" s="5"/>
      <c r="N56" s="5"/>
      <c r="O56" s="5"/>
      <c r="P56" s="5"/>
      <c r="Q56" s="5" t="s">
        <v>47</v>
      </c>
      <c r="R56" s="5"/>
      <c r="S56" s="5" t="s">
        <v>48</v>
      </c>
    </row>
    <row r="57" spans="2:19" ht="25.5" x14ac:dyDescent="0.2">
      <c r="B57" s="5" t="s">
        <v>50</v>
      </c>
      <c r="C57" s="5"/>
      <c r="D57" s="5"/>
      <c r="E57" s="5" t="s">
        <v>51</v>
      </c>
      <c r="F57" s="5"/>
      <c r="G57" s="5" t="s">
        <v>46</v>
      </c>
      <c r="H57" s="5" t="s">
        <v>21</v>
      </c>
      <c r="I57" s="6">
        <v>41697</v>
      </c>
      <c r="J57" s="7" t="s">
        <v>119</v>
      </c>
      <c r="K57" s="5"/>
      <c r="L57" s="5">
        <v>2013</v>
      </c>
      <c r="M57" s="5"/>
      <c r="N57" s="5"/>
      <c r="O57" s="5"/>
      <c r="P57" s="5"/>
      <c r="Q57" s="5" t="s">
        <v>47</v>
      </c>
      <c r="R57" s="5"/>
      <c r="S57" s="5" t="s">
        <v>48</v>
      </c>
    </row>
    <row r="58" spans="2:19" ht="25.5" x14ac:dyDescent="0.2">
      <c r="B58" s="5" t="s">
        <v>44</v>
      </c>
      <c r="C58" s="5"/>
      <c r="D58" s="5"/>
      <c r="E58" s="5" t="s">
        <v>45</v>
      </c>
      <c r="F58" s="5"/>
      <c r="G58" s="5" t="s">
        <v>46</v>
      </c>
      <c r="H58" s="5" t="s">
        <v>21</v>
      </c>
      <c r="I58" s="6">
        <v>41697</v>
      </c>
      <c r="J58" s="7" t="s">
        <v>119</v>
      </c>
      <c r="K58" s="5"/>
      <c r="L58" s="5">
        <v>2013</v>
      </c>
      <c r="M58" s="5"/>
      <c r="N58" s="5"/>
      <c r="O58" s="5"/>
      <c r="P58" s="5"/>
      <c r="Q58" s="5" t="s">
        <v>47</v>
      </c>
      <c r="R58" s="5"/>
      <c r="S58" s="5" t="s">
        <v>48</v>
      </c>
    </row>
    <row r="59" spans="2:19" ht="51" x14ac:dyDescent="0.2">
      <c r="B59" s="5" t="s">
        <v>97</v>
      </c>
      <c r="C59" s="5"/>
      <c r="D59" s="5"/>
      <c r="E59" s="5" t="s">
        <v>87</v>
      </c>
      <c r="F59" s="5"/>
      <c r="G59" s="5" t="s">
        <v>46</v>
      </c>
      <c r="H59" s="5" t="s">
        <v>21</v>
      </c>
      <c r="I59" s="6">
        <v>41697</v>
      </c>
      <c r="J59" s="5" t="s">
        <v>118</v>
      </c>
      <c r="K59" s="5"/>
      <c r="L59" s="5">
        <v>2013</v>
      </c>
      <c r="M59" s="5"/>
      <c r="N59" s="5"/>
      <c r="O59" s="5"/>
      <c r="P59" s="5"/>
      <c r="Q59" s="5" t="s">
        <v>47</v>
      </c>
      <c r="R59" s="5"/>
      <c r="S59" s="5" t="s">
        <v>48</v>
      </c>
    </row>
    <row r="60" spans="2:19" ht="63.75" x14ac:dyDescent="0.2">
      <c r="B60" s="5" t="s">
        <v>67</v>
      </c>
      <c r="C60" s="5"/>
      <c r="D60" s="5"/>
      <c r="E60" s="5" t="s">
        <v>144</v>
      </c>
      <c r="F60" s="5"/>
      <c r="G60" s="5" t="s">
        <v>46</v>
      </c>
      <c r="H60" s="5" t="s">
        <v>21</v>
      </c>
      <c r="I60" s="6">
        <v>41697</v>
      </c>
      <c r="J60" s="5" t="s">
        <v>127</v>
      </c>
      <c r="K60" s="5"/>
      <c r="L60" s="5">
        <v>2013</v>
      </c>
      <c r="M60" s="5"/>
      <c r="N60" s="5"/>
      <c r="O60" s="5"/>
      <c r="P60" s="5"/>
      <c r="Q60" s="5" t="s">
        <v>47</v>
      </c>
      <c r="R60" s="5"/>
      <c r="S60" s="5" t="s">
        <v>48</v>
      </c>
    </row>
    <row r="61" spans="2:19" ht="178.5" x14ac:dyDescent="0.2">
      <c r="B61" s="5" t="s">
        <v>77</v>
      </c>
      <c r="C61" s="5"/>
      <c r="D61" s="5"/>
      <c r="E61" s="5" t="s">
        <v>206</v>
      </c>
      <c r="F61" s="5"/>
      <c r="G61" s="5" t="s">
        <v>46</v>
      </c>
      <c r="H61" s="5" t="s">
        <v>21</v>
      </c>
      <c r="I61" s="6">
        <v>41697</v>
      </c>
      <c r="J61" s="5" t="s">
        <v>121</v>
      </c>
      <c r="K61" s="5"/>
      <c r="L61" s="5">
        <v>2013</v>
      </c>
      <c r="M61" s="5"/>
      <c r="N61" s="5"/>
      <c r="O61" s="5"/>
      <c r="P61" s="5"/>
      <c r="Q61" s="5" t="s">
        <v>47</v>
      </c>
      <c r="R61" s="5"/>
      <c r="S61" s="5" t="s">
        <v>48</v>
      </c>
    </row>
    <row r="62" spans="2:19" ht="51" x14ac:dyDescent="0.2">
      <c r="B62" s="5" t="s">
        <v>98</v>
      </c>
      <c r="C62" s="5"/>
      <c r="D62" s="5"/>
      <c r="E62" s="5" t="s">
        <v>87</v>
      </c>
      <c r="F62" s="5"/>
      <c r="G62" s="5" t="s">
        <v>46</v>
      </c>
      <c r="H62" s="5" t="s">
        <v>21</v>
      </c>
      <c r="I62" s="6">
        <v>41697</v>
      </c>
      <c r="J62" s="5" t="s">
        <v>118</v>
      </c>
      <c r="K62" s="5"/>
      <c r="L62" s="5">
        <v>2013</v>
      </c>
      <c r="M62" s="5"/>
      <c r="N62" s="5"/>
      <c r="O62" s="5"/>
      <c r="P62" s="5"/>
      <c r="Q62" s="5" t="s">
        <v>47</v>
      </c>
      <c r="R62" s="5"/>
      <c r="S62" s="5" t="s">
        <v>48</v>
      </c>
    </row>
    <row r="63" spans="2:19" ht="242.25" x14ac:dyDescent="0.2">
      <c r="B63" s="5" t="s">
        <v>108</v>
      </c>
      <c r="C63" s="5"/>
      <c r="D63" s="5"/>
      <c r="E63" s="5" t="s">
        <v>154</v>
      </c>
      <c r="F63" s="5"/>
      <c r="G63" s="5" t="s">
        <v>46</v>
      </c>
      <c r="H63" s="5" t="s">
        <v>21</v>
      </c>
      <c r="I63" s="6">
        <v>41697</v>
      </c>
      <c r="J63" s="5" t="s">
        <v>126</v>
      </c>
      <c r="K63" s="5"/>
      <c r="L63" s="5">
        <v>2013</v>
      </c>
      <c r="M63" s="5"/>
      <c r="N63" s="5"/>
      <c r="O63" s="5"/>
      <c r="P63" s="5"/>
      <c r="Q63" s="5" t="s">
        <v>47</v>
      </c>
      <c r="R63" s="5"/>
      <c r="S63" s="5" t="s">
        <v>48</v>
      </c>
    </row>
  </sheetData>
  <autoFilter ref="B1:S1"/>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topLeftCell="B1" zoomScale="80" zoomScaleNormal="80" workbookViewId="0">
      <pane xSplit="3" ySplit="1" topLeftCell="Q2" activePane="bottomRight" state="frozen"/>
      <selection activeCell="B1" sqref="B1"/>
      <selection pane="topRight" activeCell="E1" sqref="E1"/>
      <selection pane="bottomLeft" activeCell="B2" sqref="B2"/>
      <selection pane="bottomRight" activeCell="U2" sqref="U2"/>
    </sheetView>
  </sheetViews>
  <sheetFormatPr defaultRowHeight="12.75" x14ac:dyDescent="0.2"/>
  <cols>
    <col min="1" max="1" width="9.7109375" hidden="1" customWidth="1"/>
    <col min="2" max="2" width="58" bestFit="1" customWidth="1"/>
    <col min="3" max="3" width="15.140625" hidden="1" customWidth="1"/>
    <col min="4" max="4" width="11.5703125" hidden="1" customWidth="1"/>
    <col min="5" max="5" width="53.7109375" customWidth="1"/>
    <col min="6" max="6" width="0" hidden="1" customWidth="1"/>
    <col min="7" max="7" width="28.28515625" bestFit="1" customWidth="1"/>
    <col min="8" max="8" width="16.7109375" customWidth="1"/>
    <col min="9" max="9" width="12.85546875" bestFit="1" customWidth="1"/>
    <col min="10" max="10" width="33.85546875" bestFit="1" customWidth="1"/>
    <col min="11" max="11" width="17.7109375" hidden="1" customWidth="1"/>
    <col min="12" max="12" width="16.85546875" bestFit="1" customWidth="1"/>
    <col min="13" max="13" width="7.85546875" hidden="1" customWidth="1"/>
    <col min="14" max="14" width="17.5703125" hidden="1" customWidth="1"/>
    <col min="15" max="15" width="6.28515625" hidden="1" customWidth="1"/>
    <col min="16" max="16" width="5.7109375" hidden="1" customWidth="1"/>
    <col min="17" max="17" width="46.42578125" bestFit="1" customWidth="1"/>
    <col min="18" max="18" width="11.85546875" bestFit="1" customWidth="1"/>
    <col min="19" max="19" width="13.28515625" bestFit="1" customWidth="1"/>
    <col min="20" max="20" width="53.140625" customWidth="1"/>
    <col min="21" max="21" width="37.85546875" customWidth="1"/>
  </cols>
  <sheetData>
    <row r="1" spans="1:21" ht="33" x14ac:dyDescent="0.25">
      <c r="A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203</v>
      </c>
      <c r="U1" s="2" t="s">
        <v>202</v>
      </c>
    </row>
    <row r="2" spans="1:21" ht="409.5" x14ac:dyDescent="0.2">
      <c r="B2" s="3" t="s">
        <v>19</v>
      </c>
      <c r="C2" s="3"/>
      <c r="D2" s="3"/>
      <c r="E2" s="3" t="s">
        <v>135</v>
      </c>
      <c r="F2" s="3"/>
      <c r="G2" s="3" t="s">
        <v>20</v>
      </c>
      <c r="H2" s="3" t="s">
        <v>119</v>
      </c>
      <c r="I2" s="4">
        <v>41697</v>
      </c>
      <c r="J2" s="3" t="s">
        <v>134</v>
      </c>
      <c r="K2" s="3"/>
      <c r="L2" s="3">
        <v>2013</v>
      </c>
      <c r="M2" s="3"/>
      <c r="N2" s="3"/>
      <c r="O2" s="3"/>
      <c r="P2" s="3"/>
      <c r="Q2" s="3"/>
      <c r="R2" s="3"/>
      <c r="S2" s="3"/>
      <c r="T2" s="1" t="str">
        <f>E2&amp;" Data source: "&amp;J2&amp;"."&amp;L2</f>
        <v>Fiscal Impact Tool (FIT) template spreadsheet. Data source: Census of Governments (2010), State Auditor of Ohio (2011), Ohio Department of Taxation, Assessor’s Data, Longitudinal Employer-Household Dynamics Data (Census); Sasaki Team.2013</v>
      </c>
      <c r="U2" s="1" t="s">
        <v>156</v>
      </c>
    </row>
    <row r="3" spans="1:21" ht="165.75" x14ac:dyDescent="0.2">
      <c r="B3" s="3" t="s">
        <v>23</v>
      </c>
      <c r="C3" s="3"/>
      <c r="D3" s="3"/>
      <c r="E3" s="3" t="s">
        <v>24</v>
      </c>
      <c r="F3" s="3"/>
      <c r="G3" s="3" t="s">
        <v>25</v>
      </c>
      <c r="H3" s="3" t="s">
        <v>21</v>
      </c>
      <c r="I3" s="4">
        <v>41697</v>
      </c>
      <c r="J3" s="3" t="s">
        <v>22</v>
      </c>
      <c r="K3" s="3"/>
      <c r="L3" s="3">
        <v>2013</v>
      </c>
      <c r="M3" s="3"/>
      <c r="N3" s="3"/>
      <c r="O3" s="3"/>
      <c r="P3" s="3"/>
      <c r="Q3" s="3"/>
      <c r="R3" s="3"/>
      <c r="S3" s="3"/>
      <c r="T3" s="1" t="str">
        <f t="shared" ref="T3:U63" si="0">E3&amp;" Data source: "&amp;J3&amp;"."&amp;L3</f>
        <v>Guide for loading scenario inputs into the FIT model. Data source: Fregonese Associates.2013</v>
      </c>
      <c r="U3" s="1" t="s">
        <v>157</v>
      </c>
    </row>
    <row r="4" spans="1:21" ht="153" x14ac:dyDescent="0.2">
      <c r="B4" s="3" t="s">
        <v>26</v>
      </c>
      <c r="C4" s="3"/>
      <c r="D4" s="3"/>
      <c r="E4" s="3" t="s">
        <v>27</v>
      </c>
      <c r="F4" s="3"/>
      <c r="G4" s="3" t="s">
        <v>28</v>
      </c>
      <c r="H4" s="3" t="s">
        <v>21</v>
      </c>
      <c r="I4" s="4">
        <v>41697</v>
      </c>
      <c r="J4" s="3" t="s">
        <v>22</v>
      </c>
      <c r="K4" s="3"/>
      <c r="L4" s="3">
        <v>2013</v>
      </c>
      <c r="M4" s="3"/>
      <c r="N4" s="3"/>
      <c r="O4" s="3"/>
      <c r="P4" s="3"/>
      <c r="Q4" s="3"/>
      <c r="R4" s="3"/>
      <c r="S4" s="3"/>
      <c r="T4" s="1" t="str">
        <f t="shared" si="0"/>
        <v>User guide and assumptions for the FIT model. Data source: Fregonese Associates.2013</v>
      </c>
      <c r="U4" s="1" t="s">
        <v>158</v>
      </c>
    </row>
    <row r="5" spans="1:21" ht="204" x14ac:dyDescent="0.2">
      <c r="B5" s="3" t="s">
        <v>29</v>
      </c>
      <c r="C5" s="3"/>
      <c r="D5" s="3"/>
      <c r="E5" s="3" t="s">
        <v>136</v>
      </c>
      <c r="F5" s="3"/>
      <c r="G5" s="3" t="s">
        <v>30</v>
      </c>
      <c r="H5" s="3" t="s">
        <v>21</v>
      </c>
      <c r="I5" s="4">
        <v>41697</v>
      </c>
      <c r="J5" s="3" t="s">
        <v>22</v>
      </c>
      <c r="K5" s="3"/>
      <c r="L5" s="3">
        <v>2013</v>
      </c>
      <c r="M5" s="3"/>
      <c r="N5" s="3"/>
      <c r="O5" s="3"/>
      <c r="P5" s="3"/>
      <c r="Q5" s="3"/>
      <c r="R5" s="3"/>
      <c r="S5" s="3"/>
      <c r="T5" s="1" t="str">
        <f t="shared" si="0"/>
        <v>Zipped directory containing install files for the EnvisionTomorrow ArcGIS extension. Data source: Fregonese Associates.2013</v>
      </c>
      <c r="U5" s="1" t="s">
        <v>159</v>
      </c>
    </row>
    <row r="6" spans="1:21" ht="140.25" x14ac:dyDescent="0.2">
      <c r="B6" s="3" t="s">
        <v>31</v>
      </c>
      <c r="C6" s="3"/>
      <c r="D6" s="3"/>
      <c r="E6" s="3" t="s">
        <v>137</v>
      </c>
      <c r="F6" s="3"/>
      <c r="G6" s="3" t="s">
        <v>20</v>
      </c>
      <c r="H6" s="3" t="s">
        <v>21</v>
      </c>
      <c r="I6" s="4">
        <v>41697</v>
      </c>
      <c r="J6" s="3" t="s">
        <v>22</v>
      </c>
      <c r="K6" s="3"/>
      <c r="L6" s="3">
        <v>2013</v>
      </c>
      <c r="M6" s="3"/>
      <c r="N6" s="3"/>
      <c r="O6" s="3"/>
      <c r="P6" s="3"/>
      <c r="Q6" s="3"/>
      <c r="R6" s="3"/>
      <c r="S6" s="3"/>
      <c r="T6" s="1" t="str">
        <f t="shared" si="0"/>
        <v>ROI Prototype Builder template spreadsheet. Data source: Fregonese Associates.2013</v>
      </c>
      <c r="U6" s="1" t="s">
        <v>160</v>
      </c>
    </row>
    <row r="7" spans="1:21" ht="153" x14ac:dyDescent="0.2">
      <c r="B7" s="3" t="s">
        <v>32</v>
      </c>
      <c r="C7" s="3"/>
      <c r="D7" s="3"/>
      <c r="E7" s="3" t="s">
        <v>138</v>
      </c>
      <c r="F7" s="3"/>
      <c r="G7" s="3" t="s">
        <v>20</v>
      </c>
      <c r="H7" s="3" t="s">
        <v>21</v>
      </c>
      <c r="I7" s="4">
        <v>41697</v>
      </c>
      <c r="J7" s="3" t="s">
        <v>22</v>
      </c>
      <c r="K7" s="3"/>
      <c r="L7" s="3">
        <v>2013</v>
      </c>
      <c r="M7" s="3"/>
      <c r="N7" s="3"/>
      <c r="O7" s="3"/>
      <c r="P7" s="3"/>
      <c r="Q7" s="3"/>
      <c r="R7" s="3"/>
      <c r="S7" s="3"/>
      <c r="T7" s="1" t="str">
        <f t="shared" si="0"/>
        <v>Envision Tomorrow Scenario Spreadsheet template. Data source: Fregonese Associates.2013</v>
      </c>
      <c r="U7" s="1" t="s">
        <v>161</v>
      </c>
    </row>
    <row r="8" spans="1:21" ht="178.5" x14ac:dyDescent="0.2">
      <c r="B8" s="3" t="s">
        <v>33</v>
      </c>
      <c r="C8" s="3"/>
      <c r="D8" s="3"/>
      <c r="E8" s="3" t="s">
        <v>139</v>
      </c>
      <c r="F8" s="3"/>
      <c r="G8" s="3" t="s">
        <v>20</v>
      </c>
      <c r="H8" s="3" t="s">
        <v>21</v>
      </c>
      <c r="I8" s="4">
        <v>41697</v>
      </c>
      <c r="J8" s="3" t="s">
        <v>22</v>
      </c>
      <c r="K8" s="3"/>
      <c r="L8" s="3">
        <v>2013</v>
      </c>
      <c r="M8" s="3"/>
      <c r="N8" s="3"/>
      <c r="O8" s="3"/>
      <c r="P8" s="3"/>
      <c r="Q8" s="3"/>
      <c r="R8" s="3"/>
      <c r="S8" s="3"/>
      <c r="T8" s="1" t="str">
        <f t="shared" si="0"/>
        <v>Envision Tomorrow Household Travel Model spreadsheet template. Data source: Fregonese Associates.2013</v>
      </c>
      <c r="U8" s="1" t="s">
        <v>162</v>
      </c>
    </row>
    <row r="9" spans="1:21" ht="216.75" x14ac:dyDescent="0.2">
      <c r="B9" s="3" t="s">
        <v>34</v>
      </c>
      <c r="C9" s="3"/>
      <c r="D9" s="3"/>
      <c r="E9" s="3" t="s">
        <v>35</v>
      </c>
      <c r="F9" s="3"/>
      <c r="G9" s="3" t="s">
        <v>20</v>
      </c>
      <c r="H9" s="3" t="s">
        <v>21</v>
      </c>
      <c r="I9" s="4">
        <v>41697</v>
      </c>
      <c r="J9" s="3" t="s">
        <v>119</v>
      </c>
      <c r="K9" s="3"/>
      <c r="L9" s="3">
        <v>2013</v>
      </c>
      <c r="M9" s="3"/>
      <c r="N9" s="3"/>
      <c r="O9" s="3"/>
      <c r="P9" s="3"/>
      <c r="Q9" s="3"/>
      <c r="R9" s="3"/>
      <c r="S9" s="3"/>
      <c r="T9" s="1" t="str">
        <f t="shared" si="0"/>
        <v>Zipped directory containing all regional prototype building models created for the NEO region. Data source: Sasaki Team.2013</v>
      </c>
      <c r="U9" s="1" t="s">
        <v>163</v>
      </c>
    </row>
    <row r="10" spans="1:21" ht="216.75" x14ac:dyDescent="0.2">
      <c r="B10" s="3" t="s">
        <v>36</v>
      </c>
      <c r="C10" s="3"/>
      <c r="D10" s="3"/>
      <c r="E10" s="3" t="s">
        <v>37</v>
      </c>
      <c r="F10" s="3"/>
      <c r="G10" s="3" t="s">
        <v>20</v>
      </c>
      <c r="H10" s="3" t="s">
        <v>21</v>
      </c>
      <c r="I10" s="4">
        <v>41697</v>
      </c>
      <c r="J10" s="3" t="s">
        <v>119</v>
      </c>
      <c r="K10" s="3"/>
      <c r="L10" s="3">
        <v>2013</v>
      </c>
      <c r="M10" s="3"/>
      <c r="N10" s="3"/>
      <c r="O10" s="3"/>
      <c r="P10" s="3"/>
      <c r="Q10" s="3"/>
      <c r="R10" s="3"/>
      <c r="S10" s="3"/>
      <c r="T10" s="1" t="str">
        <f t="shared" si="0"/>
        <v>Zipped directory containing fiscal impact scenarios for each of the 12 counties in the NEO region. Data source: Sasaki Team.2013</v>
      </c>
      <c r="U10" s="1" t="s">
        <v>164</v>
      </c>
    </row>
    <row r="11" spans="1:21" ht="255" x14ac:dyDescent="0.2">
      <c r="B11" s="3" t="s">
        <v>38</v>
      </c>
      <c r="C11" s="3"/>
      <c r="D11" s="3"/>
      <c r="E11" s="3" t="s">
        <v>39</v>
      </c>
      <c r="F11" s="3"/>
      <c r="G11" s="3" t="s">
        <v>20</v>
      </c>
      <c r="H11" s="3" t="s">
        <v>21</v>
      </c>
      <c r="I11" s="4">
        <v>41697</v>
      </c>
      <c r="J11" s="3" t="s">
        <v>119</v>
      </c>
      <c r="K11" s="3"/>
      <c r="L11" s="3">
        <v>2013</v>
      </c>
      <c r="M11" s="3"/>
      <c r="N11" s="3"/>
      <c r="O11" s="3"/>
      <c r="P11" s="3"/>
      <c r="Q11" s="3"/>
      <c r="R11" s="3"/>
      <c r="S11" s="3"/>
      <c r="T11" s="1" t="str">
        <f t="shared" si="0"/>
        <v>Zipped directory containing EnvisionTomorrow scenario spreadsheets for each of the 12 counties in the NEO region. Data source: Sasaki Team.2013</v>
      </c>
      <c r="U11" s="1" t="s">
        <v>165</v>
      </c>
    </row>
    <row r="12" spans="1:21" ht="178.5" x14ac:dyDescent="0.2">
      <c r="B12" s="3" t="s">
        <v>33</v>
      </c>
      <c r="C12" s="3"/>
      <c r="D12" s="3"/>
      <c r="E12" s="3" t="s">
        <v>40</v>
      </c>
      <c r="F12" s="3"/>
      <c r="G12" s="3" t="s">
        <v>20</v>
      </c>
      <c r="H12" s="3" t="s">
        <v>21</v>
      </c>
      <c r="I12" s="4">
        <v>41697</v>
      </c>
      <c r="J12" s="3" t="s">
        <v>119</v>
      </c>
      <c r="K12" s="3"/>
      <c r="L12" s="3">
        <v>2013</v>
      </c>
      <c r="M12" s="3"/>
      <c r="N12" s="3"/>
      <c r="O12" s="3"/>
      <c r="P12" s="3"/>
      <c r="Q12" s="3"/>
      <c r="R12" s="3"/>
      <c r="S12" s="3"/>
      <c r="T12" s="1" t="str">
        <f t="shared" si="0"/>
        <v>Envision Tomorrow Household Travel Model spreadsheet for the NEO region. Data source: Sasaki Team.2013</v>
      </c>
      <c r="U12" s="1" t="s">
        <v>166</v>
      </c>
    </row>
    <row r="13" spans="1:21" ht="127.5" x14ac:dyDescent="0.2">
      <c r="B13" s="3" t="s">
        <v>41</v>
      </c>
      <c r="C13" s="3"/>
      <c r="D13" s="3"/>
      <c r="E13" s="3" t="s">
        <v>140</v>
      </c>
      <c r="F13" s="3"/>
      <c r="G13" s="3" t="s">
        <v>28</v>
      </c>
      <c r="H13" s="3" t="s">
        <v>21</v>
      </c>
      <c r="I13" s="4">
        <v>41697</v>
      </c>
      <c r="J13" s="3" t="s">
        <v>22</v>
      </c>
      <c r="K13" s="3"/>
      <c r="L13" s="3">
        <v>2013</v>
      </c>
      <c r="M13" s="3"/>
      <c r="N13" s="3"/>
      <c r="O13" s="3"/>
      <c r="P13" s="3"/>
      <c r="Q13" s="3"/>
      <c r="R13" s="3"/>
      <c r="S13" s="3"/>
      <c r="T13" s="1" t="str">
        <f t="shared" si="0"/>
        <v>EnvisionTomorrow User Manual. Data source: Fregonese Associates.2013</v>
      </c>
      <c r="U13" s="1" t="s">
        <v>167</v>
      </c>
    </row>
    <row r="14" spans="1:21" ht="165.75" x14ac:dyDescent="0.2">
      <c r="B14" s="3" t="s">
        <v>42</v>
      </c>
      <c r="C14" s="3"/>
      <c r="D14" s="3"/>
      <c r="E14" s="3" t="s">
        <v>141</v>
      </c>
      <c r="F14" s="3"/>
      <c r="G14" s="3" t="s">
        <v>28</v>
      </c>
      <c r="H14" s="3" t="s">
        <v>21</v>
      </c>
      <c r="I14" s="4">
        <v>41697</v>
      </c>
      <c r="J14" s="3" t="s">
        <v>22</v>
      </c>
      <c r="K14" s="3"/>
      <c r="L14" s="3">
        <v>2013</v>
      </c>
      <c r="M14" s="3"/>
      <c r="N14" s="3"/>
      <c r="O14" s="3"/>
      <c r="P14" s="3"/>
      <c r="Q14" s="3"/>
      <c r="R14" s="3"/>
      <c r="S14" s="3"/>
      <c r="T14" s="1" t="str">
        <f t="shared" si="0"/>
        <v>Envision Tomorrow ROI/Prototype Builder User Manual. Data source: Fregonese Associates.2013</v>
      </c>
      <c r="U14" s="1" t="s">
        <v>168</v>
      </c>
    </row>
    <row r="15" spans="1:21" ht="140.25" x14ac:dyDescent="0.2">
      <c r="B15" s="3" t="s">
        <v>43</v>
      </c>
      <c r="C15" s="3"/>
      <c r="D15" s="3"/>
      <c r="E15" s="3" t="s">
        <v>142</v>
      </c>
      <c r="F15" s="3"/>
      <c r="G15" s="3" t="s">
        <v>28</v>
      </c>
      <c r="H15" s="3" t="s">
        <v>21</v>
      </c>
      <c r="I15" s="4">
        <v>41697</v>
      </c>
      <c r="J15" s="3" t="s">
        <v>22</v>
      </c>
      <c r="K15" s="3"/>
      <c r="L15" s="3">
        <v>2013</v>
      </c>
      <c r="M15" s="3"/>
      <c r="N15" s="3"/>
      <c r="O15" s="3"/>
      <c r="P15" s="3"/>
      <c r="Q15" s="3"/>
      <c r="R15" s="3"/>
      <c r="S15" s="3"/>
      <c r="T15" s="1" t="str">
        <f t="shared" si="0"/>
        <v>Envision Tomorrow setup and installation guide. Data source: Fregonese Associates.2013</v>
      </c>
      <c r="U15" s="1" t="s">
        <v>169</v>
      </c>
    </row>
    <row r="16" spans="1:21" ht="191.25" x14ac:dyDescent="0.2">
      <c r="B16" s="5" t="s">
        <v>44</v>
      </c>
      <c r="C16" s="5"/>
      <c r="D16" s="5"/>
      <c r="E16" s="5" t="s">
        <v>45</v>
      </c>
      <c r="F16" s="5"/>
      <c r="G16" s="5" t="s">
        <v>46</v>
      </c>
      <c r="H16" s="5" t="s">
        <v>21</v>
      </c>
      <c r="I16" s="6">
        <v>41697</v>
      </c>
      <c r="J16" s="7" t="s">
        <v>119</v>
      </c>
      <c r="K16" s="5"/>
      <c r="L16" s="5">
        <v>2013</v>
      </c>
      <c r="M16" s="5"/>
      <c r="N16" s="5"/>
      <c r="O16" s="5"/>
      <c r="P16" s="5"/>
      <c r="Q16" s="5" t="s">
        <v>47</v>
      </c>
      <c r="R16" s="5"/>
      <c r="S16" s="5" t="s">
        <v>48</v>
      </c>
      <c r="T16" s="1" t="str">
        <f t="shared" si="0"/>
        <v>TAZ boundaries with travel model outputs appended for the "Trend" scenario. Data source: Sasaki Team.2013</v>
      </c>
      <c r="U16" s="1" t="s">
        <v>170</v>
      </c>
    </row>
    <row r="17" spans="2:21" ht="191.25" x14ac:dyDescent="0.2">
      <c r="B17" s="5" t="s">
        <v>49</v>
      </c>
      <c r="C17" s="5"/>
      <c r="D17" s="5"/>
      <c r="E17" s="5" t="s">
        <v>143</v>
      </c>
      <c r="F17" s="5"/>
      <c r="G17" s="5" t="s">
        <v>46</v>
      </c>
      <c r="H17" s="5" t="s">
        <v>21</v>
      </c>
      <c r="I17" s="6">
        <v>41697</v>
      </c>
      <c r="J17" s="7" t="s">
        <v>119</v>
      </c>
      <c r="K17" s="5"/>
      <c r="L17" s="5">
        <v>2013</v>
      </c>
      <c r="M17" s="5"/>
      <c r="N17" s="5"/>
      <c r="O17" s="5"/>
      <c r="P17" s="5"/>
      <c r="Q17" s="5" t="s">
        <v>47</v>
      </c>
      <c r="R17" s="5"/>
      <c r="S17" s="5" t="s">
        <v>48</v>
      </c>
      <c r="T17" s="1" t="str">
        <f t="shared" si="0"/>
        <v>TAZ boundaries with travel model outputs appended for existing conditions. Data source: Sasaki Team.2013</v>
      </c>
      <c r="U17" s="1" t="s">
        <v>171</v>
      </c>
    </row>
    <row r="18" spans="2:21" ht="204" x14ac:dyDescent="0.2">
      <c r="B18" s="5" t="s">
        <v>50</v>
      </c>
      <c r="C18" s="5"/>
      <c r="D18" s="5"/>
      <c r="E18" s="5" t="s">
        <v>51</v>
      </c>
      <c r="F18" s="5"/>
      <c r="G18" s="5" t="s">
        <v>46</v>
      </c>
      <c r="H18" s="5" t="s">
        <v>21</v>
      </c>
      <c r="I18" s="6">
        <v>41697</v>
      </c>
      <c r="J18" s="7" t="s">
        <v>119</v>
      </c>
      <c r="K18" s="5"/>
      <c r="L18" s="5">
        <v>2013</v>
      </c>
      <c r="M18" s="5"/>
      <c r="N18" s="5"/>
      <c r="O18" s="5"/>
      <c r="P18" s="5"/>
      <c r="Q18" s="5" t="s">
        <v>47</v>
      </c>
      <c r="R18" s="5"/>
      <c r="S18" s="5" t="s">
        <v>48</v>
      </c>
      <c r="T18" s="1" t="str">
        <f t="shared" si="0"/>
        <v>TAZ boundaries with travel model outputs appended for the "Grow the Same" scenario. Data source: Sasaki Team.2013</v>
      </c>
      <c r="U18" s="1" t="s">
        <v>172</v>
      </c>
    </row>
    <row r="19" spans="2:21" ht="229.5" x14ac:dyDescent="0.2">
      <c r="B19" s="5" t="s">
        <v>52</v>
      </c>
      <c r="C19" s="5"/>
      <c r="D19" s="5"/>
      <c r="E19" s="5" t="s">
        <v>53</v>
      </c>
      <c r="F19" s="5"/>
      <c r="G19" s="5" t="s">
        <v>46</v>
      </c>
      <c r="H19" s="5" t="s">
        <v>21</v>
      </c>
      <c r="I19" s="6">
        <v>41697</v>
      </c>
      <c r="J19" s="7" t="s">
        <v>119</v>
      </c>
      <c r="K19" s="5"/>
      <c r="L19" s="5">
        <v>2013</v>
      </c>
      <c r="M19" s="5"/>
      <c r="N19" s="5"/>
      <c r="O19" s="5"/>
      <c r="P19" s="5"/>
      <c r="Q19" s="5" t="s">
        <v>47</v>
      </c>
      <c r="R19" s="5"/>
      <c r="S19" s="5" t="s">
        <v>48</v>
      </c>
      <c r="T19" s="1" t="str">
        <f t="shared" si="0"/>
        <v>TAZ boundaries with travel model outputs appended for the "Do Things Differently" scenario. Data source: Sasaki Team.2013</v>
      </c>
      <c r="U19" s="1" t="s">
        <v>173</v>
      </c>
    </row>
    <row r="20" spans="2:21" ht="216.75" x14ac:dyDescent="0.2">
      <c r="B20" s="5" t="s">
        <v>54</v>
      </c>
      <c r="C20" s="5"/>
      <c r="D20" s="5"/>
      <c r="E20" s="5" t="s">
        <v>55</v>
      </c>
      <c r="F20" s="5"/>
      <c r="G20" s="5" t="s">
        <v>46</v>
      </c>
      <c r="H20" s="5" t="s">
        <v>21</v>
      </c>
      <c r="I20" s="6">
        <v>41697</v>
      </c>
      <c r="J20" s="7" t="s">
        <v>119</v>
      </c>
      <c r="K20" s="5"/>
      <c r="L20" s="5">
        <v>2013</v>
      </c>
      <c r="M20" s="5"/>
      <c r="N20" s="5"/>
      <c r="O20" s="5"/>
      <c r="P20" s="5"/>
      <c r="Q20" s="5" t="s">
        <v>47</v>
      </c>
      <c r="R20" s="5"/>
      <c r="S20" s="5" t="s">
        <v>48</v>
      </c>
      <c r="T20" s="1" t="str">
        <f t="shared" si="0"/>
        <v>TAZ boundaries with travel model outputs appended for the "Grow Differently" scenario. Data source: Sasaki Team.2013</v>
      </c>
      <c r="U20" s="1" t="s">
        <v>174</v>
      </c>
    </row>
    <row r="21" spans="2:21" ht="409.5" x14ac:dyDescent="0.2">
      <c r="B21" s="5" t="s">
        <v>56</v>
      </c>
      <c r="C21" s="5"/>
      <c r="D21" s="5"/>
      <c r="E21" s="5" t="s">
        <v>57</v>
      </c>
      <c r="F21" s="5"/>
      <c r="G21" s="5" t="s">
        <v>46</v>
      </c>
      <c r="H21" s="5" t="s">
        <v>21</v>
      </c>
      <c r="I21" s="6">
        <v>41697</v>
      </c>
      <c r="J21" s="7" t="s">
        <v>119</v>
      </c>
      <c r="K21" s="5"/>
      <c r="L21" s="5">
        <v>2013</v>
      </c>
      <c r="M21" s="5"/>
      <c r="N21" s="5"/>
      <c r="O21" s="5"/>
      <c r="P21" s="5"/>
      <c r="Q21" s="5" t="s">
        <v>47</v>
      </c>
      <c r="R21" s="5"/>
      <c r="S21" s="5" t="s">
        <v>48</v>
      </c>
      <c r="T21" s="1" t="str">
        <f t="shared" si="0"/>
        <v>Scenario layer for the NEO Region, "Grow the Same" scenario.  Fields with an "EX" prefix denote existing counts and land uses.  Fields with no "EX" prefix such as HU, EMP, etc denote counts resulting from new construction only.  The fields "DEV_TYPE" denotes the development type painted in a given  polygon.  See Scenario Fields.docx for more information and all field descriptions. Data source: Sasaki Team.2013</v>
      </c>
      <c r="U21" s="1" t="s">
        <v>175</v>
      </c>
    </row>
    <row r="22" spans="2:21" ht="409.5" x14ac:dyDescent="0.2">
      <c r="B22" s="5" t="s">
        <v>58</v>
      </c>
      <c r="C22" s="5"/>
      <c r="D22" s="5"/>
      <c r="E22" s="5" t="s">
        <v>59</v>
      </c>
      <c r="F22" s="5"/>
      <c r="G22" s="5" t="s">
        <v>46</v>
      </c>
      <c r="H22" s="5" t="s">
        <v>21</v>
      </c>
      <c r="I22" s="6">
        <v>41697</v>
      </c>
      <c r="J22" s="7" t="s">
        <v>119</v>
      </c>
      <c r="K22" s="5"/>
      <c r="L22" s="5">
        <v>2013</v>
      </c>
      <c r="M22" s="5"/>
      <c r="N22" s="5"/>
      <c r="O22" s="5"/>
      <c r="P22" s="5"/>
      <c r="Q22" s="5" t="s">
        <v>47</v>
      </c>
      <c r="R22" s="5"/>
      <c r="S22" s="5" t="s">
        <v>48</v>
      </c>
      <c r="T22" s="1" t="str">
        <f t="shared" si="0"/>
        <v>Scenario layer for the NEO Region, "Do Things Differently" scenario.  Fields with an "EX" prefix denote existing counts and land uses.  Fields with no "EX" prefix such as HU, EMP, etc denote counts resulting from new construction only.  The fields "DEV_TYPE" denotes the development type painted in a given  polygon. See Scenario Fields.docx for more information and all field descriptions. Data source: Sasaki Team.2013</v>
      </c>
      <c r="U22" s="1" t="s">
        <v>176</v>
      </c>
    </row>
    <row r="23" spans="2:21" ht="409.5" x14ac:dyDescent="0.2">
      <c r="B23" s="5" t="s">
        <v>60</v>
      </c>
      <c r="C23" s="5"/>
      <c r="D23" s="5"/>
      <c r="E23" s="5" t="s">
        <v>61</v>
      </c>
      <c r="F23" s="5"/>
      <c r="G23" s="5" t="s">
        <v>46</v>
      </c>
      <c r="H23" s="5" t="s">
        <v>21</v>
      </c>
      <c r="I23" s="6">
        <v>41697</v>
      </c>
      <c r="J23" s="7" t="s">
        <v>119</v>
      </c>
      <c r="K23" s="5"/>
      <c r="L23" s="5">
        <v>2013</v>
      </c>
      <c r="M23" s="5"/>
      <c r="N23" s="5"/>
      <c r="O23" s="5"/>
      <c r="P23" s="5"/>
      <c r="Q23" s="5" t="s">
        <v>47</v>
      </c>
      <c r="R23" s="5"/>
      <c r="S23" s="5" t="s">
        <v>48</v>
      </c>
      <c r="T23" s="1" t="str">
        <f t="shared" si="0"/>
        <v>Scenario layer for the NEO Region, "Grow Differently" scenario.  Fields with an "EX" prefix denote existing counts and land uses.  Fields with no "EX" prefix such as HU, EMP, etc denote counts resulting from new construction only.  The fields "DEV_TYPE" denotes the development type painted in a given  polygon. Data source: Sasaki Team.2013</v>
      </c>
      <c r="U23" s="1" t="s">
        <v>177</v>
      </c>
    </row>
    <row r="24" spans="2:21" ht="409.5" x14ac:dyDescent="0.2">
      <c r="B24" s="5" t="s">
        <v>62</v>
      </c>
      <c r="C24" s="5"/>
      <c r="D24" s="5"/>
      <c r="E24" s="5" t="s">
        <v>63</v>
      </c>
      <c r="F24" s="5"/>
      <c r="G24" s="5" t="s">
        <v>46</v>
      </c>
      <c r="H24" s="5" t="s">
        <v>21</v>
      </c>
      <c r="I24" s="6">
        <v>41697</v>
      </c>
      <c r="J24" s="7" t="s">
        <v>119</v>
      </c>
      <c r="K24" s="5"/>
      <c r="L24" s="5">
        <v>2013</v>
      </c>
      <c r="M24" s="5"/>
      <c r="N24" s="5"/>
      <c r="O24" s="5"/>
      <c r="P24" s="5"/>
      <c r="Q24" s="5" t="s">
        <v>47</v>
      </c>
      <c r="R24" s="5"/>
      <c r="S24" s="5" t="s">
        <v>48</v>
      </c>
      <c r="T24" s="1" t="str">
        <f t="shared" si="0"/>
        <v>Scenario layer for the NEO Region, "Trend" scenario.  Fields with an "EX" prefix denote existing counts and land uses.  Fields with no "EX" prefix such as HU, EMP, etc denote counts resulting from new construction only.  The fields "DEV_TYPE" denotes the development type painted in a given  polygon. See Scenario Fields.docx for more information and all field descriptions. Data source: Sasaki Team.2013</v>
      </c>
      <c r="U24" s="1" t="s">
        <v>178</v>
      </c>
    </row>
    <row r="25" spans="2:21" ht="153" x14ac:dyDescent="0.2">
      <c r="B25" s="5" t="s">
        <v>64</v>
      </c>
      <c r="C25" s="5"/>
      <c r="D25" s="5"/>
      <c r="E25" s="5" t="s">
        <v>65</v>
      </c>
      <c r="F25" s="5"/>
      <c r="G25" s="5" t="s">
        <v>46</v>
      </c>
      <c r="H25" s="5" t="s">
        <v>21</v>
      </c>
      <c r="I25" s="6">
        <v>41697</v>
      </c>
      <c r="J25" s="5" t="s">
        <v>66</v>
      </c>
      <c r="K25" s="5"/>
      <c r="L25" s="5">
        <v>2013</v>
      </c>
      <c r="M25" s="5"/>
      <c r="N25" s="5"/>
      <c r="O25" s="5"/>
      <c r="P25" s="5"/>
      <c r="Q25" s="5" t="s">
        <v>47</v>
      </c>
      <c r="R25" s="5"/>
      <c r="S25" s="5" t="s">
        <v>48</v>
      </c>
      <c r="T25" s="1" t="str">
        <f t="shared" si="0"/>
        <v>Dissolved polygon representing the 12 county NEO study area. Data source: NEOSCC.2013</v>
      </c>
      <c r="U25" s="1" t="s">
        <v>179</v>
      </c>
    </row>
    <row r="26" spans="2:21" ht="409.5" x14ac:dyDescent="0.2">
      <c r="B26" s="5" t="s">
        <v>67</v>
      </c>
      <c r="C26" s="5"/>
      <c r="D26" s="5"/>
      <c r="E26" s="5" t="s">
        <v>144</v>
      </c>
      <c r="F26" s="5"/>
      <c r="G26" s="5" t="s">
        <v>46</v>
      </c>
      <c r="H26" s="5" t="s">
        <v>21</v>
      </c>
      <c r="I26" s="6">
        <v>41697</v>
      </c>
      <c r="J26" s="5" t="s">
        <v>127</v>
      </c>
      <c r="K26" s="5"/>
      <c r="L26" s="5">
        <v>2013</v>
      </c>
      <c r="M26" s="5"/>
      <c r="N26" s="5"/>
      <c r="O26" s="5"/>
      <c r="P26" s="5"/>
      <c r="Q26" s="5" t="s">
        <v>47</v>
      </c>
      <c r="R26" s="5"/>
      <c r="S26" s="5" t="s">
        <v>48</v>
      </c>
      <c r="T26" s="1" t="str">
        <f t="shared" si="0"/>
        <v>Urbanized and Urbanizing areas based on 2010 census urbanized land, 1/2 mile buffer, removal of non-sewered areas, addition of planned future sewered areas (based on 201 FPA data), and removal of parks/open space.  For a more detailed description, see the Technical Appendix. Data source: Sasaki Team, NEOSCC.2013</v>
      </c>
      <c r="U26" s="1" t="s">
        <v>180</v>
      </c>
    </row>
    <row r="27" spans="2:21" ht="280.5" x14ac:dyDescent="0.2">
      <c r="B27" s="5" t="s">
        <v>68</v>
      </c>
      <c r="C27" s="5"/>
      <c r="D27" s="5"/>
      <c r="E27" s="5" t="s">
        <v>128</v>
      </c>
      <c r="F27" s="5"/>
      <c r="G27" s="5" t="s">
        <v>46</v>
      </c>
      <c r="H27" s="5" t="s">
        <v>21</v>
      </c>
      <c r="I27" s="6">
        <v>41697</v>
      </c>
      <c r="J27" s="5" t="s">
        <v>113</v>
      </c>
      <c r="K27" s="5"/>
      <c r="L27" s="5">
        <v>2013</v>
      </c>
      <c r="M27" s="5"/>
      <c r="N27" s="5"/>
      <c r="O27" s="5"/>
      <c r="P27" s="5"/>
      <c r="Q27" s="5" t="s">
        <v>47</v>
      </c>
      <c r="R27" s="5"/>
      <c r="S27" s="5" t="s">
        <v>48</v>
      </c>
      <c r="T27" s="1" t="str">
        <f t="shared" si="0"/>
        <v>Census-tract-based jobs-worker, wage-income balance dataset.  Jobs-worker and wage-income fields based on a -1 to 1 scale.   Data source: Census, LEHD.2013</v>
      </c>
      <c r="U27" s="1" t="s">
        <v>181</v>
      </c>
    </row>
    <row r="28" spans="2:21" ht="267.75" x14ac:dyDescent="0.2">
      <c r="B28" s="5" t="s">
        <v>69</v>
      </c>
      <c r="C28" s="5"/>
      <c r="D28" s="5"/>
      <c r="E28" s="5" t="s">
        <v>70</v>
      </c>
      <c r="F28" s="5"/>
      <c r="G28" s="5" t="s">
        <v>46</v>
      </c>
      <c r="H28" s="5" t="s">
        <v>21</v>
      </c>
      <c r="I28" s="6">
        <v>41697</v>
      </c>
      <c r="J28" s="5" t="s">
        <v>113</v>
      </c>
      <c r="K28" s="5"/>
      <c r="L28" s="5">
        <v>2013</v>
      </c>
      <c r="M28" s="5"/>
      <c r="N28" s="5"/>
      <c r="O28" s="5"/>
      <c r="P28" s="5"/>
      <c r="Q28" s="5" t="s">
        <v>47</v>
      </c>
      <c r="R28" s="5"/>
      <c r="S28" s="5" t="s">
        <v>48</v>
      </c>
      <c r="T28" s="1" t="str">
        <f t="shared" si="0"/>
        <v>Master Census Tract file for demographic changes between 1990 and 2010.  See MasterFieldDesc_FULL.docx for field descriptions. Data source: Census, LEHD.2013</v>
      </c>
      <c r="U28" s="1" t="s">
        <v>182</v>
      </c>
    </row>
    <row r="29" spans="2:21" ht="409.5" x14ac:dyDescent="0.2">
      <c r="B29" s="5" t="s">
        <v>71</v>
      </c>
      <c r="C29" s="5"/>
      <c r="D29" s="5"/>
      <c r="E29" s="5" t="s">
        <v>145</v>
      </c>
      <c r="F29" s="5"/>
      <c r="G29" s="5" t="s">
        <v>46</v>
      </c>
      <c r="H29" s="5" t="s">
        <v>21</v>
      </c>
      <c r="I29" s="6">
        <v>41697</v>
      </c>
      <c r="J29" s="5" t="s">
        <v>123</v>
      </c>
      <c r="K29" s="5"/>
      <c r="L29" s="5">
        <v>2013</v>
      </c>
      <c r="M29" s="5"/>
      <c r="N29" s="5"/>
      <c r="O29" s="5"/>
      <c r="P29" s="5"/>
      <c r="Q29" s="5" t="s">
        <v>47</v>
      </c>
      <c r="R29" s="5"/>
      <c r="S29" s="5" t="s">
        <v>48</v>
      </c>
      <c r="T29" s="1" t="str">
        <f t="shared" si="0"/>
        <v>Parcel-level land use data (of varying quality) from each of the 12 NEO counties.  Contains information related to land use, land value, and a few other factors.  See Parcel Data Fields.docx for more information. Original data collected on a county-by-county basis by NEOSCC, with slight updates made by Sasaki Team, including manual updates to fill in missing land use information on parcels completed. Also,  Sasaki_LU land use field added; this is a simplified land use field for NEO 2040 cartography and analysis purposes.  Data source: County auditors, NEOSCC, Sasaki Team.2013</v>
      </c>
      <c r="U29" s="1" t="s">
        <v>183</v>
      </c>
    </row>
    <row r="30" spans="2:21" ht="409.5" x14ac:dyDescent="0.2">
      <c r="B30" s="5" t="s">
        <v>72</v>
      </c>
      <c r="C30" s="5"/>
      <c r="D30" s="5"/>
      <c r="E30" s="5" t="s">
        <v>129</v>
      </c>
      <c r="F30" s="5"/>
      <c r="G30" s="5" t="s">
        <v>46</v>
      </c>
      <c r="H30" s="5" t="s">
        <v>21</v>
      </c>
      <c r="I30" s="6">
        <v>41697</v>
      </c>
      <c r="J30" s="5" t="s">
        <v>114</v>
      </c>
      <c r="K30" s="5"/>
      <c r="L30" s="5">
        <v>2013</v>
      </c>
      <c r="M30" s="5"/>
      <c r="N30" s="5"/>
      <c r="O30" s="5"/>
      <c r="P30" s="5"/>
      <c r="Q30" s="5" t="s">
        <v>47</v>
      </c>
      <c r="R30" s="5"/>
      <c r="S30" s="5" t="s">
        <v>48</v>
      </c>
      <c r="T30" s="1" t="str">
        <f t="shared" si="0"/>
        <v>Sewer coverage in the NEO region based on 201 Factility Planning Areas (FPA).  The Sasaki Team compiled FPA data obtained by NEOSCC from separate counties, MPOs, etc. into a single regional file (year of data in parentheses): NOACA (2013), Eastgate (2007), Portage (2011), Stark (2012?), Summit (2011), Wayne (2011).  No data was available for Ashtabula county. Data source: 201 Facility Planning Areas.2013</v>
      </c>
      <c r="U30" s="1" t="s">
        <v>184</v>
      </c>
    </row>
    <row r="31" spans="2:21" ht="409.5" x14ac:dyDescent="0.2">
      <c r="B31" s="5" t="s">
        <v>73</v>
      </c>
      <c r="C31" s="5"/>
      <c r="D31" s="5"/>
      <c r="E31" s="5" t="s">
        <v>146</v>
      </c>
      <c r="F31" s="5"/>
      <c r="G31" s="5" t="s">
        <v>46</v>
      </c>
      <c r="H31" s="5" t="s">
        <v>21</v>
      </c>
      <c r="I31" s="6">
        <v>41697</v>
      </c>
      <c r="J31" s="5" t="s">
        <v>130</v>
      </c>
      <c r="K31" s="5"/>
      <c r="L31" s="5">
        <v>2013</v>
      </c>
      <c r="M31" s="5"/>
      <c r="N31" s="5"/>
      <c r="O31" s="5"/>
      <c r="P31" s="5"/>
      <c r="Q31" s="5" t="s">
        <v>47</v>
      </c>
      <c r="R31" s="5"/>
      <c r="S31" s="5" t="s">
        <v>74</v>
      </c>
      <c r="T31" s="1" t="str">
        <f t="shared" si="0"/>
        <v>Proposed regional greenway network (originally developed as part of the "Grow Differently" and "Do Things Differently" scenarios).
The Greenways layer was constructed by:
1. Identifying national level bikeway networks (includes: North Coast Inland Trail, Northern Tier Route, Underground Railroad Route, Western Reserve Heritage Trail).
2. Identifying regional level bikeway networks (includes: Cuyahoga Valley Towpath Trail, Great Lake to River Greenway).
3. Identifying county level bikeway networks (includes: Emerald Necklace in Cuyahoga County and Mill Creek MetroParks in Mahoning County).
4. Connecting to/through each county, preferably through the county seat. 
In making these connections, the following factors were prioritized:
• riparian corridors 
• desire lines by workshop participants
• planned routes by MPOs.
 Data source: NEOSCC, Sasaki Team, MPOs.2013</v>
      </c>
      <c r="U31" s="1" t="s">
        <v>185</v>
      </c>
    </row>
    <row r="32" spans="2:21" ht="409.5" x14ac:dyDescent="0.2">
      <c r="B32" s="5" t="s">
        <v>75</v>
      </c>
      <c r="C32" s="5"/>
      <c r="D32" s="5"/>
      <c r="E32" s="5" t="s">
        <v>131</v>
      </c>
      <c r="F32" s="5"/>
      <c r="G32" s="5" t="s">
        <v>46</v>
      </c>
      <c r="H32" s="5" t="s">
        <v>21</v>
      </c>
      <c r="I32" s="6">
        <v>41697</v>
      </c>
      <c r="J32" s="5" t="s">
        <v>120</v>
      </c>
      <c r="K32" s="5"/>
      <c r="L32" s="5">
        <v>2013</v>
      </c>
      <c r="M32" s="5"/>
      <c r="N32" s="5"/>
      <c r="O32" s="5"/>
      <c r="P32" s="5"/>
      <c r="Q32" s="5" t="s">
        <v>47</v>
      </c>
      <c r="R32" s="5"/>
      <c r="S32" s="5" t="s">
        <v>48</v>
      </c>
      <c r="T32" s="1" t="str">
        <f t="shared" si="0"/>
        <v>Composite of all protected open space in the NEO region.  Compiled by Sasaki Team; data from NEOSCC, Liz Mather (Western Reserve Land Conservancy), John Bralich (Youngstown State University), and Sasaki Team.  Because compiled from many different sources, not all data is available for all open spaces (data sets included different fields). Data source: NEOSCC, Western Reserve Land Conservancy, Youngstown State University, and Sasaki Team.2013</v>
      </c>
      <c r="U32" s="1" t="s">
        <v>186</v>
      </c>
    </row>
    <row r="33" spans="2:21" ht="395.25" x14ac:dyDescent="0.2">
      <c r="B33" s="5" t="s">
        <v>76</v>
      </c>
      <c r="C33" s="5"/>
      <c r="D33" s="5"/>
      <c r="E33" s="5" t="s">
        <v>132</v>
      </c>
      <c r="F33" s="5"/>
      <c r="G33" s="5" t="s">
        <v>46</v>
      </c>
      <c r="H33" s="5" t="s">
        <v>21</v>
      </c>
      <c r="I33" s="6">
        <v>41697</v>
      </c>
      <c r="J33" s="5" t="s">
        <v>115</v>
      </c>
      <c r="K33" s="5"/>
      <c r="L33" s="5">
        <v>2013</v>
      </c>
      <c r="M33" s="5"/>
      <c r="N33" s="5"/>
      <c r="O33" s="5"/>
      <c r="P33" s="5"/>
      <c r="Q33" s="5" t="s">
        <v>47</v>
      </c>
      <c r="R33" s="5"/>
      <c r="S33" s="5" t="s">
        <v>48</v>
      </c>
      <c r="T33" s="1" t="str">
        <f t="shared" si="0"/>
        <v>Suitability of soil for agriculture.  The Sasaki Team compiled regional file by combining separate files for 12 counties in NEO. Original county data from the Natural Resources Conservation Service (NRCS). Data source: NRCS.2013</v>
      </c>
      <c r="U33" s="1" t="s">
        <v>187</v>
      </c>
    </row>
    <row r="34" spans="2:21" ht="409.5" x14ac:dyDescent="0.2">
      <c r="B34" s="5" t="s">
        <v>77</v>
      </c>
      <c r="C34" s="5"/>
      <c r="D34" s="5"/>
      <c r="E34" s="5" t="s">
        <v>147</v>
      </c>
      <c r="F34" s="5"/>
      <c r="G34" s="5" t="s">
        <v>46</v>
      </c>
      <c r="H34" s="5" t="s">
        <v>21</v>
      </c>
      <c r="I34" s="6">
        <v>41697</v>
      </c>
      <c r="J34" s="5" t="s">
        <v>121</v>
      </c>
      <c r="K34" s="5"/>
      <c r="L34" s="5">
        <v>2013</v>
      </c>
      <c r="M34" s="5"/>
      <c r="N34" s="5"/>
      <c r="O34" s="5"/>
      <c r="P34" s="5"/>
      <c r="Q34" s="5" t="s">
        <v>47</v>
      </c>
      <c r="R34" s="5"/>
      <c r="S34" s="5" t="s">
        <v>48</v>
      </c>
      <c r="T34" s="1" t="str">
        <f t="shared" si="0"/>
        <v>Used as a development barrier in  the "Grow Differently" and "Do Things Differently" scenarios.  Buffer distances: 
Streams: 75’ buffer or 100 year floodplain, whichever is greater.
Rivers: 210’ buffer or 100 year floodplain, whichever is greater.
Ponds, Lakes, and Wetlands: 120 ft. buffer.
Buffers from edge of water bodies; water body GIS data used: Wetland, pond, and lakes: CONUS (aerial extent of wetlands and surface waters) from U.S. Fish and Wildlife Service, Rivers: Ohio Department of Transportation GIS files, 2006; Streams: U.S. Census Bureau TIGER/Line files, 2010; Flood zones based on FEMA classifications (data for NEO provided to NEOSCC by Cleveland State University). Data source: CONUS from U.S. Fish and Wildlife Service, Ohio Department of Transportation GIS files (2006);  U.S. Census Bureau TIGER/Line files (2010); FEMA classifications (data provided by Cleveland State University); Sasaki Team.2013</v>
      </c>
      <c r="U34" s="1" t="s">
        <v>188</v>
      </c>
    </row>
    <row r="35" spans="2:21" ht="267.75" x14ac:dyDescent="0.2">
      <c r="B35" s="5" t="s">
        <v>78</v>
      </c>
      <c r="C35" s="5"/>
      <c r="D35" s="5"/>
      <c r="E35" s="5" t="s">
        <v>148</v>
      </c>
      <c r="F35" s="5"/>
      <c r="G35" s="5" t="s">
        <v>46</v>
      </c>
      <c r="H35" s="5" t="s">
        <v>21</v>
      </c>
      <c r="I35" s="6">
        <v>41697</v>
      </c>
      <c r="J35" s="5" t="s">
        <v>119</v>
      </c>
      <c r="K35" s="5"/>
      <c r="L35" s="5">
        <v>2013</v>
      </c>
      <c r="M35" s="5"/>
      <c r="N35" s="5"/>
      <c r="O35" s="5"/>
      <c r="P35" s="5"/>
      <c r="Q35" s="5" t="s">
        <v>47</v>
      </c>
      <c r="R35" s="5"/>
      <c r="S35" s="5" t="s">
        <v>48</v>
      </c>
      <c r="T35" s="1" t="str">
        <f t="shared" si="0"/>
        <v>Multi-critera evaluation of places in the NEO region by jurisdictional boundaries.  See the Technical Appendix for more detail. Data source: Sasaki Team.2013</v>
      </c>
      <c r="U35" s="1" t="s">
        <v>189</v>
      </c>
    </row>
    <row r="36" spans="2:21" ht="409.5" x14ac:dyDescent="0.2">
      <c r="B36" s="5" t="s">
        <v>79</v>
      </c>
      <c r="C36" s="5"/>
      <c r="D36" s="5"/>
      <c r="E36" s="5" t="s">
        <v>80</v>
      </c>
      <c r="F36" s="5"/>
      <c r="G36" s="5" t="s">
        <v>46</v>
      </c>
      <c r="H36" s="5" t="s">
        <v>21</v>
      </c>
      <c r="I36" s="6">
        <v>41697</v>
      </c>
      <c r="J36" s="5" t="s">
        <v>122</v>
      </c>
      <c r="K36" s="5"/>
      <c r="L36" s="5">
        <v>2013</v>
      </c>
      <c r="M36" s="5"/>
      <c r="N36" s="5"/>
      <c r="O36" s="5"/>
      <c r="P36" s="5"/>
      <c r="Q36" s="5" t="s">
        <v>47</v>
      </c>
      <c r="R36" s="5"/>
      <c r="S36" s="5" t="s">
        <v>48</v>
      </c>
      <c r="T36" s="1" t="str">
        <f t="shared" si="0"/>
        <v>NEO jurisdictions, scored by workshop input.  PubInvest field shows the percentage of participants (Open House Series) who felt the region should invest in that kind of place (note: percentages are by place type; they do not vary by exact location - ie. anything that is classified as "1st Ring Suburb" will have the same percentage shown).  PlaceType field shows classified place type in region. See technical appendix for more detail. Data source: NEOSCC, Sasaki Team.2013</v>
      </c>
      <c r="U36" s="1" t="s">
        <v>190</v>
      </c>
    </row>
    <row r="37" spans="2:21" ht="242.25" x14ac:dyDescent="0.2">
      <c r="B37" s="5" t="s">
        <v>81</v>
      </c>
      <c r="C37" s="5"/>
      <c r="D37" s="5"/>
      <c r="E37" s="5" t="s">
        <v>149</v>
      </c>
      <c r="F37" s="5"/>
      <c r="G37" s="5" t="s">
        <v>46</v>
      </c>
      <c r="H37" s="5" t="s">
        <v>21</v>
      </c>
      <c r="I37" s="6">
        <v>41697</v>
      </c>
      <c r="J37" s="5" t="s">
        <v>66</v>
      </c>
      <c r="K37" s="5"/>
      <c r="L37" s="5">
        <v>2013</v>
      </c>
      <c r="M37" s="5"/>
      <c r="N37" s="5"/>
      <c r="O37" s="5"/>
      <c r="P37" s="5"/>
      <c r="Q37" s="5" t="s">
        <v>47</v>
      </c>
      <c r="R37" s="5"/>
      <c r="S37" s="5" t="s">
        <v>82</v>
      </c>
      <c r="T37" s="1" t="str">
        <f t="shared" si="0"/>
        <v>Regional assets point file compiled by NEOSCC.  Includes sites of cultural importance, employment nodes, etc. Data source: NEOSCC.2013</v>
      </c>
      <c r="U37" s="1" t="s">
        <v>191</v>
      </c>
    </row>
    <row r="38" spans="2:21" ht="242.25" x14ac:dyDescent="0.2">
      <c r="B38" s="5" t="s">
        <v>83</v>
      </c>
      <c r="C38" s="5"/>
      <c r="D38" s="5"/>
      <c r="E38" s="5" t="s">
        <v>150</v>
      </c>
      <c r="F38" s="5"/>
      <c r="G38" s="5" t="s">
        <v>46</v>
      </c>
      <c r="H38" s="5" t="s">
        <v>21</v>
      </c>
      <c r="I38" s="6">
        <v>41697</v>
      </c>
      <c r="J38" s="5" t="s">
        <v>116</v>
      </c>
      <c r="K38" s="5"/>
      <c r="L38" s="5">
        <v>2013</v>
      </c>
      <c r="M38" s="5"/>
      <c r="N38" s="5"/>
      <c r="O38" s="5"/>
      <c r="P38" s="5"/>
      <c r="Q38" s="5" t="s">
        <v>47</v>
      </c>
      <c r="R38" s="5"/>
      <c r="S38" s="5" t="s">
        <v>82</v>
      </c>
      <c r="T38" s="1" t="str">
        <f t="shared" si="0"/>
        <v>Point file of all street intersections in the NEO region; data source: ESRI Road Network 10.1. Data source: ESRI Road Network 10.1.2013</v>
      </c>
      <c r="U38" s="1" t="s">
        <v>192</v>
      </c>
    </row>
    <row r="39" spans="2:21" ht="191.25" x14ac:dyDescent="0.2">
      <c r="B39" s="5" t="s">
        <v>84</v>
      </c>
      <c r="C39" s="5"/>
      <c r="D39" s="5"/>
      <c r="E39" s="5" t="s">
        <v>85</v>
      </c>
      <c r="F39" s="5"/>
      <c r="G39" s="5" t="s">
        <v>46</v>
      </c>
      <c r="H39" s="5" t="s">
        <v>21</v>
      </c>
      <c r="I39" s="6">
        <v>41697</v>
      </c>
      <c r="J39" s="5" t="s">
        <v>117</v>
      </c>
      <c r="K39" s="5"/>
      <c r="L39" s="5">
        <v>2013</v>
      </c>
      <c r="M39" s="5"/>
      <c r="N39" s="5"/>
      <c r="O39" s="5"/>
      <c r="P39" s="5"/>
      <c r="Q39" s="5" t="s">
        <v>47</v>
      </c>
      <c r="R39" s="5"/>
      <c r="S39" s="5" t="s">
        <v>82</v>
      </c>
      <c r="T39" s="1" t="str">
        <f t="shared" si="0"/>
        <v>Point file of quality transit stops with headways of 15 minutes or better. Data source: Regional Transit Agencies.2013</v>
      </c>
      <c r="U39" s="1" t="s">
        <v>193</v>
      </c>
    </row>
    <row r="40" spans="2:21" ht="408" x14ac:dyDescent="0.2">
      <c r="B40" s="5" t="s">
        <v>86</v>
      </c>
      <c r="C40" s="5"/>
      <c r="D40" s="5"/>
      <c r="E40" s="5" t="s">
        <v>87</v>
      </c>
      <c r="F40" s="5"/>
      <c r="G40" s="5" t="s">
        <v>46</v>
      </c>
      <c r="H40" s="5" t="s">
        <v>21</v>
      </c>
      <c r="I40" s="6">
        <v>41697</v>
      </c>
      <c r="J40" s="5" t="s">
        <v>118</v>
      </c>
      <c r="K40" s="5"/>
      <c r="L40" s="5">
        <v>2013</v>
      </c>
      <c r="M40" s="5"/>
      <c r="N40" s="5"/>
      <c r="O40" s="5"/>
      <c r="P40" s="5"/>
      <c r="Q40" s="5" t="s">
        <v>47</v>
      </c>
      <c r="R40" s="5"/>
      <c r="S40" s="5" t="s">
        <v>48</v>
      </c>
      <c r="T40" s="1" t="str">
        <f t="shared" si="0"/>
        <v>Generalized Zoning Featureclass.  NEOSCC_Zone or NEOSCC_Zoning field shows simplified zoning categories used only as a guide for scenarios (different zoning codes across region converted to single set of categories).   Data source: County auditors, NEOSCC.2013</v>
      </c>
      <c r="U40" s="1" t="s">
        <v>194</v>
      </c>
    </row>
    <row r="41" spans="2:21" ht="408" x14ac:dyDescent="0.2">
      <c r="B41" s="5" t="s">
        <v>88</v>
      </c>
      <c r="C41" s="5"/>
      <c r="D41" s="5"/>
      <c r="E41" s="5" t="s">
        <v>87</v>
      </c>
      <c r="F41" s="5"/>
      <c r="G41" s="5" t="s">
        <v>46</v>
      </c>
      <c r="H41" s="5" t="s">
        <v>21</v>
      </c>
      <c r="I41" s="6">
        <v>41697</v>
      </c>
      <c r="J41" s="5" t="s">
        <v>118</v>
      </c>
      <c r="K41" s="5"/>
      <c r="L41" s="5">
        <v>2013</v>
      </c>
      <c r="M41" s="5"/>
      <c r="N41" s="5"/>
      <c r="O41" s="5"/>
      <c r="P41" s="5"/>
      <c r="Q41" s="5" t="s">
        <v>47</v>
      </c>
      <c r="R41" s="5"/>
      <c r="S41" s="5" t="s">
        <v>48</v>
      </c>
      <c r="T41" s="1" t="str">
        <f t="shared" si="0"/>
        <v>Generalized Zoning Featureclass.  NEOSCC_Zone or NEOSCC_Zoning field shows simplified zoning categories used only as a guide for scenarios (different zoning codes across region converted to single set of categories).   Data source: County auditors, NEOSCC.2013</v>
      </c>
      <c r="U41" s="1" t="s">
        <v>194</v>
      </c>
    </row>
    <row r="42" spans="2:21" ht="408" x14ac:dyDescent="0.2">
      <c r="B42" s="5" t="s">
        <v>89</v>
      </c>
      <c r="C42" s="5"/>
      <c r="D42" s="5"/>
      <c r="E42" s="5" t="s">
        <v>87</v>
      </c>
      <c r="F42" s="5"/>
      <c r="G42" s="5" t="s">
        <v>46</v>
      </c>
      <c r="H42" s="5" t="s">
        <v>21</v>
      </c>
      <c r="I42" s="6">
        <v>41697</v>
      </c>
      <c r="J42" s="5" t="s">
        <v>118</v>
      </c>
      <c r="K42" s="5"/>
      <c r="L42" s="5">
        <v>2013</v>
      </c>
      <c r="M42" s="5"/>
      <c r="N42" s="5"/>
      <c r="O42" s="5"/>
      <c r="P42" s="5"/>
      <c r="Q42" s="5" t="s">
        <v>47</v>
      </c>
      <c r="R42" s="5"/>
      <c r="S42" s="5" t="s">
        <v>48</v>
      </c>
      <c r="T42" s="1" t="str">
        <f t="shared" si="0"/>
        <v>Generalized Zoning Featureclass.  NEOSCC_Zone or NEOSCC_Zoning field shows simplified zoning categories used only as a guide for scenarios (different zoning codes across region converted to single set of categories).   Data source: County auditors, NEOSCC.2013</v>
      </c>
      <c r="U42" s="1" t="s">
        <v>194</v>
      </c>
    </row>
    <row r="43" spans="2:21" ht="408" x14ac:dyDescent="0.2">
      <c r="B43" s="5" t="s">
        <v>90</v>
      </c>
      <c r="C43" s="5"/>
      <c r="D43" s="5"/>
      <c r="E43" s="5" t="s">
        <v>87</v>
      </c>
      <c r="F43" s="5"/>
      <c r="G43" s="5" t="s">
        <v>46</v>
      </c>
      <c r="H43" s="5" t="s">
        <v>21</v>
      </c>
      <c r="I43" s="6">
        <v>41697</v>
      </c>
      <c r="J43" s="5" t="s">
        <v>118</v>
      </c>
      <c r="K43" s="5"/>
      <c r="L43" s="5">
        <v>2013</v>
      </c>
      <c r="M43" s="5"/>
      <c r="N43" s="5"/>
      <c r="O43" s="5"/>
      <c r="P43" s="5"/>
      <c r="Q43" s="5" t="s">
        <v>47</v>
      </c>
      <c r="R43" s="5"/>
      <c r="S43" s="5" t="s">
        <v>48</v>
      </c>
      <c r="T43" s="1" t="str">
        <f t="shared" si="0"/>
        <v>Generalized Zoning Featureclass.  NEOSCC_Zone or NEOSCC_Zoning field shows simplified zoning categories used only as a guide for scenarios (different zoning codes across region converted to single set of categories).   Data source: County auditors, NEOSCC.2013</v>
      </c>
      <c r="U43" s="1" t="s">
        <v>194</v>
      </c>
    </row>
    <row r="44" spans="2:21" ht="408" x14ac:dyDescent="0.2">
      <c r="B44" s="5" t="s">
        <v>91</v>
      </c>
      <c r="C44" s="5"/>
      <c r="D44" s="5"/>
      <c r="E44" s="5" t="s">
        <v>87</v>
      </c>
      <c r="F44" s="5"/>
      <c r="G44" s="5" t="s">
        <v>46</v>
      </c>
      <c r="H44" s="5" t="s">
        <v>21</v>
      </c>
      <c r="I44" s="6">
        <v>41697</v>
      </c>
      <c r="J44" s="5" t="s">
        <v>118</v>
      </c>
      <c r="K44" s="5"/>
      <c r="L44" s="5">
        <v>2013</v>
      </c>
      <c r="M44" s="5"/>
      <c r="N44" s="5"/>
      <c r="O44" s="5"/>
      <c r="P44" s="5"/>
      <c r="Q44" s="5" t="s">
        <v>47</v>
      </c>
      <c r="R44" s="5"/>
      <c r="S44" s="5" t="s">
        <v>48</v>
      </c>
      <c r="T44" s="1" t="str">
        <f t="shared" si="0"/>
        <v>Generalized Zoning Featureclass.  NEOSCC_Zone or NEOSCC_Zoning field shows simplified zoning categories used only as a guide for scenarios (different zoning codes across region converted to single set of categories).   Data source: County auditors, NEOSCC.2013</v>
      </c>
      <c r="U44" s="1" t="s">
        <v>194</v>
      </c>
    </row>
    <row r="45" spans="2:21" ht="408" x14ac:dyDescent="0.2">
      <c r="B45" s="5" t="s">
        <v>92</v>
      </c>
      <c r="C45" s="5"/>
      <c r="D45" s="5"/>
      <c r="E45" s="5" t="s">
        <v>87</v>
      </c>
      <c r="F45" s="5"/>
      <c r="G45" s="5" t="s">
        <v>46</v>
      </c>
      <c r="H45" s="5" t="s">
        <v>21</v>
      </c>
      <c r="I45" s="6">
        <v>41697</v>
      </c>
      <c r="J45" s="5" t="s">
        <v>118</v>
      </c>
      <c r="K45" s="5"/>
      <c r="L45" s="5">
        <v>2013</v>
      </c>
      <c r="M45" s="5"/>
      <c r="N45" s="5"/>
      <c r="O45" s="5"/>
      <c r="P45" s="5"/>
      <c r="Q45" s="5" t="s">
        <v>47</v>
      </c>
      <c r="R45" s="5"/>
      <c r="S45" s="5" t="s">
        <v>48</v>
      </c>
      <c r="T45" s="1" t="str">
        <f t="shared" si="0"/>
        <v>Generalized Zoning Featureclass.  NEOSCC_Zone or NEOSCC_Zoning field shows simplified zoning categories used only as a guide for scenarios (different zoning codes across region converted to single set of categories).   Data source: County auditors, NEOSCC.2013</v>
      </c>
      <c r="U45" s="1" t="s">
        <v>194</v>
      </c>
    </row>
    <row r="46" spans="2:21" ht="408" x14ac:dyDescent="0.2">
      <c r="B46" s="5" t="s">
        <v>93</v>
      </c>
      <c r="C46" s="5"/>
      <c r="D46" s="5"/>
      <c r="E46" s="5" t="s">
        <v>87</v>
      </c>
      <c r="F46" s="5"/>
      <c r="G46" s="5" t="s">
        <v>46</v>
      </c>
      <c r="H46" s="5" t="s">
        <v>21</v>
      </c>
      <c r="I46" s="6">
        <v>41697</v>
      </c>
      <c r="J46" s="5" t="s">
        <v>118</v>
      </c>
      <c r="K46" s="5"/>
      <c r="L46" s="5">
        <v>2013</v>
      </c>
      <c r="M46" s="5"/>
      <c r="N46" s="5"/>
      <c r="O46" s="5"/>
      <c r="P46" s="5"/>
      <c r="Q46" s="5" t="s">
        <v>47</v>
      </c>
      <c r="R46" s="5"/>
      <c r="S46" s="5" t="s">
        <v>48</v>
      </c>
      <c r="T46" s="1" t="str">
        <f t="shared" si="0"/>
        <v>Generalized Zoning Featureclass.  NEOSCC_Zone or NEOSCC_Zoning field shows simplified zoning categories used only as a guide for scenarios (different zoning codes across region converted to single set of categories).   Data source: County auditors, NEOSCC.2013</v>
      </c>
      <c r="U46" s="1" t="s">
        <v>194</v>
      </c>
    </row>
    <row r="47" spans="2:21" ht="408" x14ac:dyDescent="0.2">
      <c r="B47" s="5" t="s">
        <v>94</v>
      </c>
      <c r="C47" s="5"/>
      <c r="D47" s="5"/>
      <c r="E47" s="5" t="s">
        <v>87</v>
      </c>
      <c r="F47" s="5"/>
      <c r="G47" s="5" t="s">
        <v>46</v>
      </c>
      <c r="H47" s="5" t="s">
        <v>21</v>
      </c>
      <c r="I47" s="6">
        <v>41697</v>
      </c>
      <c r="J47" s="5" t="s">
        <v>118</v>
      </c>
      <c r="K47" s="5"/>
      <c r="L47" s="5">
        <v>2013</v>
      </c>
      <c r="M47" s="5"/>
      <c r="N47" s="5"/>
      <c r="O47" s="5"/>
      <c r="P47" s="5"/>
      <c r="Q47" s="5" t="s">
        <v>47</v>
      </c>
      <c r="R47" s="5"/>
      <c r="S47" s="5" t="s">
        <v>48</v>
      </c>
      <c r="T47" s="1" t="str">
        <f t="shared" si="0"/>
        <v>Generalized Zoning Featureclass.  NEOSCC_Zone or NEOSCC_Zoning field shows simplified zoning categories used only as a guide for scenarios (different zoning codes across region converted to single set of categories).   Data source: County auditors, NEOSCC.2013</v>
      </c>
      <c r="U47" s="1" t="s">
        <v>194</v>
      </c>
    </row>
    <row r="48" spans="2:21" ht="408" x14ac:dyDescent="0.2">
      <c r="B48" s="5" t="s">
        <v>95</v>
      </c>
      <c r="C48" s="5"/>
      <c r="D48" s="5"/>
      <c r="E48" s="5" t="s">
        <v>87</v>
      </c>
      <c r="F48" s="5"/>
      <c r="G48" s="5" t="s">
        <v>46</v>
      </c>
      <c r="H48" s="5" t="s">
        <v>21</v>
      </c>
      <c r="I48" s="6">
        <v>41697</v>
      </c>
      <c r="J48" s="5" t="s">
        <v>118</v>
      </c>
      <c r="K48" s="5"/>
      <c r="L48" s="5">
        <v>2013</v>
      </c>
      <c r="M48" s="5"/>
      <c r="N48" s="5"/>
      <c r="O48" s="5"/>
      <c r="P48" s="5"/>
      <c r="Q48" s="5" t="s">
        <v>47</v>
      </c>
      <c r="R48" s="5"/>
      <c r="S48" s="5" t="s">
        <v>48</v>
      </c>
      <c r="T48" s="1" t="str">
        <f t="shared" si="0"/>
        <v>Generalized Zoning Featureclass.  NEOSCC_Zone or NEOSCC_Zoning field shows simplified zoning categories used only as a guide for scenarios (different zoning codes across region converted to single set of categories).   Data source: County auditors, NEOSCC.2013</v>
      </c>
      <c r="U48" s="1" t="s">
        <v>194</v>
      </c>
    </row>
    <row r="49" spans="2:21" ht="408" x14ac:dyDescent="0.2">
      <c r="B49" s="5" t="s">
        <v>96</v>
      </c>
      <c r="C49" s="5"/>
      <c r="D49" s="5"/>
      <c r="E49" s="5" t="s">
        <v>87</v>
      </c>
      <c r="F49" s="5"/>
      <c r="G49" s="5" t="s">
        <v>46</v>
      </c>
      <c r="H49" s="5" t="s">
        <v>21</v>
      </c>
      <c r="I49" s="6">
        <v>41697</v>
      </c>
      <c r="J49" s="5" t="s">
        <v>118</v>
      </c>
      <c r="K49" s="5"/>
      <c r="L49" s="5">
        <v>2013</v>
      </c>
      <c r="M49" s="5"/>
      <c r="N49" s="5"/>
      <c r="O49" s="5"/>
      <c r="P49" s="5"/>
      <c r="Q49" s="5" t="s">
        <v>47</v>
      </c>
      <c r="R49" s="5"/>
      <c r="S49" s="5" t="s">
        <v>48</v>
      </c>
      <c r="T49" s="1" t="str">
        <f t="shared" si="0"/>
        <v>Generalized Zoning Featureclass.  NEOSCC_Zone or NEOSCC_Zoning field shows simplified zoning categories used only as a guide for scenarios (different zoning codes across region converted to single set of categories).   Data source: County auditors, NEOSCC.2013</v>
      </c>
      <c r="U49" s="1" t="s">
        <v>194</v>
      </c>
    </row>
    <row r="50" spans="2:21" ht="408" x14ac:dyDescent="0.2">
      <c r="B50" s="5" t="s">
        <v>97</v>
      </c>
      <c r="C50" s="5"/>
      <c r="D50" s="5"/>
      <c r="E50" s="5" t="s">
        <v>87</v>
      </c>
      <c r="F50" s="5"/>
      <c r="G50" s="5" t="s">
        <v>46</v>
      </c>
      <c r="H50" s="5" t="s">
        <v>21</v>
      </c>
      <c r="I50" s="6">
        <v>41697</v>
      </c>
      <c r="J50" s="5" t="s">
        <v>118</v>
      </c>
      <c r="K50" s="5"/>
      <c r="L50" s="5">
        <v>2013</v>
      </c>
      <c r="M50" s="5"/>
      <c r="N50" s="5"/>
      <c r="O50" s="5"/>
      <c r="P50" s="5"/>
      <c r="Q50" s="5" t="s">
        <v>47</v>
      </c>
      <c r="R50" s="5"/>
      <c r="S50" s="5" t="s">
        <v>48</v>
      </c>
      <c r="T50" s="1" t="str">
        <f t="shared" si="0"/>
        <v>Generalized Zoning Featureclass.  NEOSCC_Zone or NEOSCC_Zoning field shows simplified zoning categories used only as a guide for scenarios (different zoning codes across region converted to single set of categories).   Data source: County auditors, NEOSCC.2013</v>
      </c>
      <c r="U50" s="1" t="s">
        <v>194</v>
      </c>
    </row>
    <row r="51" spans="2:21" ht="408" x14ac:dyDescent="0.2">
      <c r="B51" s="5" t="s">
        <v>98</v>
      </c>
      <c r="C51" s="5"/>
      <c r="D51" s="5"/>
      <c r="E51" s="5" t="s">
        <v>87</v>
      </c>
      <c r="F51" s="5"/>
      <c r="G51" s="5" t="s">
        <v>46</v>
      </c>
      <c r="H51" s="5" t="s">
        <v>21</v>
      </c>
      <c r="I51" s="6">
        <v>41697</v>
      </c>
      <c r="J51" s="5" t="s">
        <v>118</v>
      </c>
      <c r="K51" s="5"/>
      <c r="L51" s="5">
        <v>2013</v>
      </c>
      <c r="M51" s="5"/>
      <c r="N51" s="5"/>
      <c r="O51" s="5"/>
      <c r="P51" s="5"/>
      <c r="Q51" s="5" t="s">
        <v>47</v>
      </c>
      <c r="R51" s="5"/>
      <c r="S51" s="5" t="s">
        <v>48</v>
      </c>
      <c r="T51" s="1" t="str">
        <f t="shared" si="0"/>
        <v>Generalized Zoning Featureclass.  NEOSCC_Zone or NEOSCC_Zoning field shows simplified zoning categories used only as a guide for scenarios (different zoning codes across region converted to single set of categories).   Data source: County auditors, NEOSCC.2013</v>
      </c>
      <c r="U51" s="1" t="s">
        <v>194</v>
      </c>
    </row>
    <row r="52" spans="2:21" ht="409.5" x14ac:dyDescent="0.2">
      <c r="B52" s="5" t="s">
        <v>99</v>
      </c>
      <c r="C52" s="5"/>
      <c r="D52" s="5"/>
      <c r="E52" s="5" t="s">
        <v>151</v>
      </c>
      <c r="F52" s="5"/>
      <c r="G52" s="5" t="s">
        <v>46</v>
      </c>
      <c r="H52" s="5" t="s">
        <v>21</v>
      </c>
      <c r="I52" s="6">
        <v>41697</v>
      </c>
      <c r="J52" s="5" t="s">
        <v>124</v>
      </c>
      <c r="K52" s="5"/>
      <c r="L52" s="5">
        <v>2013</v>
      </c>
      <c r="M52" s="5"/>
      <c r="N52" s="5"/>
      <c r="O52" s="5"/>
      <c r="P52" s="5"/>
      <c r="Q52" s="5" t="s">
        <v>47</v>
      </c>
      <c r="R52" s="5"/>
      <c r="S52" s="5" t="s">
        <v>48</v>
      </c>
      <c r="T52" s="1" t="str">
        <f t="shared" si="0"/>
        <v>Risk of future abandonment, based on change in households 1990-2010 by census tract.  AbdRisk field shows abandonment risk:
Extremely High = Loss of households &gt;50% 1990-2010.
Very High = Loss of households 25-49% 1990-2010.
High = Loss of households 10-24% 1990-2010.
Moderate = Loss of households 2.6-9%  1990-2010.
Very low = minimal loss in households (no more than 2.5%) or population growth 1990-2010. Data source: Census (1990, 2000, 2010), Sasaki Team.2013</v>
      </c>
      <c r="U52" s="1" t="s">
        <v>195</v>
      </c>
    </row>
    <row r="53" spans="2:21" ht="409.5" x14ac:dyDescent="0.2">
      <c r="B53" s="5" t="s">
        <v>100</v>
      </c>
      <c r="C53" s="5"/>
      <c r="D53" s="5"/>
      <c r="E53" s="5" t="s">
        <v>152</v>
      </c>
      <c r="F53" s="5"/>
      <c r="G53" s="5" t="s">
        <v>46</v>
      </c>
      <c r="H53" s="5" t="s">
        <v>21</v>
      </c>
      <c r="I53" s="6">
        <v>41697</v>
      </c>
      <c r="J53" s="5" t="s">
        <v>125</v>
      </c>
      <c r="K53" s="5"/>
      <c r="L53" s="5">
        <v>2013</v>
      </c>
      <c r="M53" s="5"/>
      <c r="N53" s="5"/>
      <c r="O53" s="5"/>
      <c r="P53" s="5"/>
      <c r="Q53" s="5" t="s">
        <v>47</v>
      </c>
      <c r="R53" s="5"/>
      <c r="S53" s="5" t="s">
        <v>101</v>
      </c>
      <c r="T53" s="1" t="str">
        <f t="shared" si="0"/>
        <v>Created by Sasaki Team from information compiled by NEOSCC
CAT = type of public transit; 1 = BRT or LRT; 2-4 = Bus with 1 hr or less headways; other = bus with more than 1 hr hdwy. Data source: Regional Transit Agencies, Sasaki Team.2013</v>
      </c>
      <c r="U53" s="1" t="s">
        <v>196</v>
      </c>
    </row>
    <row r="54" spans="2:21" ht="140.25" x14ac:dyDescent="0.2">
      <c r="B54" s="5" t="s">
        <v>102</v>
      </c>
      <c r="C54" s="5"/>
      <c r="D54" s="5"/>
      <c r="E54" s="5" t="s">
        <v>153</v>
      </c>
      <c r="F54" s="5"/>
      <c r="G54" s="5" t="s">
        <v>46</v>
      </c>
      <c r="H54" s="5" t="s">
        <v>21</v>
      </c>
      <c r="I54" s="6">
        <v>41697</v>
      </c>
      <c r="J54" s="5" t="s">
        <v>119</v>
      </c>
      <c r="K54" s="5"/>
      <c r="L54" s="5">
        <v>2013</v>
      </c>
      <c r="M54" s="5"/>
      <c r="N54" s="5"/>
      <c r="O54" s="5"/>
      <c r="P54" s="5"/>
      <c r="Q54" s="5" t="s">
        <v>47</v>
      </c>
      <c r="R54" s="5"/>
      <c r="S54" s="5" t="s">
        <v>101</v>
      </c>
      <c r="T54" s="1" t="str">
        <f t="shared" si="0"/>
        <v>Proposed future transit network (regional vision). Data source: Sasaki Team.2013</v>
      </c>
      <c r="U54" s="1" t="s">
        <v>197</v>
      </c>
    </row>
    <row r="55" spans="2:21" ht="140.25" x14ac:dyDescent="0.2">
      <c r="B55" s="5" t="s">
        <v>103</v>
      </c>
      <c r="C55" s="5"/>
      <c r="D55" s="5"/>
      <c r="E55" s="5" t="s">
        <v>153</v>
      </c>
      <c r="F55" s="5"/>
      <c r="G55" s="5" t="s">
        <v>46</v>
      </c>
      <c r="H55" s="5" t="s">
        <v>21</v>
      </c>
      <c r="I55" s="6">
        <v>41697</v>
      </c>
      <c r="J55" s="5" t="s">
        <v>119</v>
      </c>
      <c r="K55" s="5"/>
      <c r="L55" s="5">
        <v>2013</v>
      </c>
      <c r="M55" s="5"/>
      <c r="N55" s="5"/>
      <c r="O55" s="5"/>
      <c r="P55" s="5"/>
      <c r="Q55" s="5" t="s">
        <v>47</v>
      </c>
      <c r="R55" s="5"/>
      <c r="S55" s="5" t="s">
        <v>82</v>
      </c>
      <c r="T55" s="1" t="str">
        <f t="shared" si="0"/>
        <v>Proposed future transit network (regional vision). Data source: Sasaki Team.2013</v>
      </c>
      <c r="U55" s="1" t="s">
        <v>197</v>
      </c>
    </row>
    <row r="56" spans="2:21" ht="140.25" x14ac:dyDescent="0.2">
      <c r="B56" s="5" t="s">
        <v>104</v>
      </c>
      <c r="C56" s="5"/>
      <c r="D56" s="5"/>
      <c r="E56" s="5" t="s">
        <v>153</v>
      </c>
      <c r="F56" s="5"/>
      <c r="G56" s="5" t="s">
        <v>46</v>
      </c>
      <c r="H56" s="5" t="s">
        <v>21</v>
      </c>
      <c r="I56" s="6">
        <v>41697</v>
      </c>
      <c r="J56" s="5" t="s">
        <v>119</v>
      </c>
      <c r="K56" s="5"/>
      <c r="L56" s="5">
        <v>2013</v>
      </c>
      <c r="M56" s="5"/>
      <c r="N56" s="5"/>
      <c r="O56" s="5"/>
      <c r="P56" s="5"/>
      <c r="Q56" s="5" t="s">
        <v>47</v>
      </c>
      <c r="R56" s="5"/>
      <c r="S56" s="5" t="s">
        <v>101</v>
      </c>
      <c r="T56" s="1" t="str">
        <f t="shared" si="0"/>
        <v>Proposed future transit network (regional vision). Data source: Sasaki Team.2013</v>
      </c>
      <c r="U56" s="1" t="s">
        <v>197</v>
      </c>
    </row>
    <row r="57" spans="2:21" ht="140.25" x14ac:dyDescent="0.2">
      <c r="B57" s="5" t="s">
        <v>105</v>
      </c>
      <c r="C57" s="5"/>
      <c r="D57" s="5"/>
      <c r="E57" s="5" t="s">
        <v>153</v>
      </c>
      <c r="F57" s="5"/>
      <c r="G57" s="5" t="s">
        <v>46</v>
      </c>
      <c r="H57" s="5" t="s">
        <v>21</v>
      </c>
      <c r="I57" s="6">
        <v>41697</v>
      </c>
      <c r="J57" s="5" t="s">
        <v>119</v>
      </c>
      <c r="K57" s="5"/>
      <c r="L57" s="5">
        <v>2013</v>
      </c>
      <c r="M57" s="5"/>
      <c r="N57" s="5"/>
      <c r="O57" s="5"/>
      <c r="P57" s="5"/>
      <c r="Q57" s="5" t="s">
        <v>47</v>
      </c>
      <c r="R57" s="5"/>
      <c r="S57" s="5" t="s">
        <v>82</v>
      </c>
      <c r="T57" s="1" t="str">
        <f t="shared" si="0"/>
        <v>Proposed future transit network (regional vision). Data source: Sasaki Team.2013</v>
      </c>
      <c r="U57" s="1" t="s">
        <v>197</v>
      </c>
    </row>
    <row r="58" spans="2:21" ht="140.25" x14ac:dyDescent="0.2">
      <c r="B58" s="5" t="s">
        <v>106</v>
      </c>
      <c r="C58" s="5"/>
      <c r="D58" s="5"/>
      <c r="E58" s="5" t="s">
        <v>153</v>
      </c>
      <c r="F58" s="5"/>
      <c r="G58" s="5" t="s">
        <v>46</v>
      </c>
      <c r="H58" s="5" t="s">
        <v>21</v>
      </c>
      <c r="I58" s="6">
        <v>41697</v>
      </c>
      <c r="J58" s="5" t="s">
        <v>119</v>
      </c>
      <c r="K58" s="5"/>
      <c r="L58" s="5">
        <v>2013</v>
      </c>
      <c r="M58" s="5"/>
      <c r="N58" s="5"/>
      <c r="O58" s="5"/>
      <c r="P58" s="5"/>
      <c r="Q58" s="5" t="s">
        <v>47</v>
      </c>
      <c r="R58" s="5"/>
      <c r="S58" s="5" t="s">
        <v>101</v>
      </c>
      <c r="T58" s="1" t="str">
        <f t="shared" si="0"/>
        <v>Proposed future transit network (regional vision). Data source: Sasaki Team.2013</v>
      </c>
      <c r="U58" s="1" t="s">
        <v>197</v>
      </c>
    </row>
    <row r="59" spans="2:21" ht="140.25" x14ac:dyDescent="0.2">
      <c r="B59" s="5" t="s">
        <v>107</v>
      </c>
      <c r="C59" s="5"/>
      <c r="D59" s="5"/>
      <c r="E59" s="5" t="s">
        <v>153</v>
      </c>
      <c r="F59" s="5"/>
      <c r="G59" s="5" t="s">
        <v>46</v>
      </c>
      <c r="H59" s="5" t="s">
        <v>21</v>
      </c>
      <c r="I59" s="6">
        <v>41697</v>
      </c>
      <c r="J59" s="5" t="s">
        <v>119</v>
      </c>
      <c r="K59" s="5"/>
      <c r="L59" s="5">
        <v>2013</v>
      </c>
      <c r="M59" s="5"/>
      <c r="N59" s="5"/>
      <c r="O59" s="5"/>
      <c r="P59" s="5"/>
      <c r="Q59" s="5" t="s">
        <v>47</v>
      </c>
      <c r="R59" s="5"/>
      <c r="S59" s="5" t="s">
        <v>82</v>
      </c>
      <c r="T59" s="1" t="str">
        <f t="shared" si="0"/>
        <v>Proposed future transit network (regional vision). Data source: Sasaki Team.2013</v>
      </c>
      <c r="U59" s="1" t="s">
        <v>197</v>
      </c>
    </row>
    <row r="60" spans="2:21" ht="409.5" x14ac:dyDescent="0.2">
      <c r="B60" s="5" t="s">
        <v>108</v>
      </c>
      <c r="C60" s="5"/>
      <c r="D60" s="5"/>
      <c r="E60" s="5" t="s">
        <v>154</v>
      </c>
      <c r="F60" s="5"/>
      <c r="G60" s="5" t="s">
        <v>46</v>
      </c>
      <c r="H60" s="5" t="s">
        <v>21</v>
      </c>
      <c r="I60" s="6">
        <v>41697</v>
      </c>
      <c r="J60" s="5" t="s">
        <v>126</v>
      </c>
      <c r="K60" s="5"/>
      <c r="L60" s="5">
        <v>2013</v>
      </c>
      <c r="M60" s="5"/>
      <c r="N60" s="5"/>
      <c r="O60" s="5"/>
      <c r="P60" s="5"/>
      <c r="Q60" s="5" t="s">
        <v>47</v>
      </c>
      <c r="R60" s="5"/>
      <c r="S60" s="5" t="s">
        <v>48</v>
      </c>
      <c r="T60" s="1" t="str">
        <f t="shared" si="0"/>
        <v>The Sasaki Team digitized the results from first round public workshops (April 30-May 2, 2013); each map created by a table has a separate column (column names indicate workshop location and table number)
following these 73 columns, there are fields for total responses by each development type (these are most useful for mapping where all tables thought any single use should go), and then a field called "majority" which shows the most frequently assigned future for each cell by tables (most useful for mapping overall, composite vision).
1 = Reinvestment.
2 = Compact development.
3 = Reinforcement.
4 = Dispersed.
5 = Agricultural conservation.
6 = Other conservation.
7 = Bicycle/pedestrian.
8 = Transit.
9 = Road. Data source: Workshop Participants, Sasaki Team.2013</v>
      </c>
      <c r="U60" s="1" t="s">
        <v>198</v>
      </c>
    </row>
    <row r="61" spans="2:21" ht="409.5" x14ac:dyDescent="0.2">
      <c r="B61" s="5" t="s">
        <v>109</v>
      </c>
      <c r="C61" s="5"/>
      <c r="D61" s="5"/>
      <c r="E61" s="5" t="s">
        <v>110</v>
      </c>
      <c r="F61" s="5"/>
      <c r="G61" s="5" t="s">
        <v>46</v>
      </c>
      <c r="H61" s="5" t="s">
        <v>21</v>
      </c>
      <c r="I61" s="6">
        <v>41697</v>
      </c>
      <c r="J61" s="5" t="s">
        <v>119</v>
      </c>
      <c r="K61" s="5"/>
      <c r="L61" s="5">
        <v>2013</v>
      </c>
      <c r="M61" s="5"/>
      <c r="N61" s="5"/>
      <c r="O61" s="5"/>
      <c r="P61" s="5"/>
      <c r="Q61" s="5" t="s">
        <v>47</v>
      </c>
      <c r="R61" s="5"/>
      <c r="S61" s="5" t="s">
        <v>48</v>
      </c>
      <c r="T61" s="1" t="str">
        <f t="shared" si="0"/>
        <v>Places that have experienced rapid population growth but lack existing infrastructure to support that growth. As a result, additional development in these communities requires investment in new infrastructure and community facilities. Any new development must be carefully planned to ensure long-term financial stability.  See the Technical Appendix for more information about calculation methods.  NOTE: Geographies based upon jurisdictional boundaries, not physical characteristics of community.  Edges of polygons are not necessarily exact boundaries of areas. Data source: Sasaki Team.2013</v>
      </c>
      <c r="U61" s="1" t="s">
        <v>199</v>
      </c>
    </row>
    <row r="62" spans="2:21" ht="409.5" x14ac:dyDescent="0.2">
      <c r="B62" s="5" t="s">
        <v>111</v>
      </c>
      <c r="C62" s="5"/>
      <c r="D62" s="5"/>
      <c r="E62" s="5" t="s">
        <v>155</v>
      </c>
      <c r="F62" s="5"/>
      <c r="G62" s="5" t="s">
        <v>46</v>
      </c>
      <c r="H62" s="5" t="s">
        <v>21</v>
      </c>
      <c r="I62" s="6">
        <v>41697</v>
      </c>
      <c r="J62" s="5" t="s">
        <v>119</v>
      </c>
      <c r="K62" s="5"/>
      <c r="L62" s="5">
        <v>2013</v>
      </c>
      <c r="M62" s="5"/>
      <c r="N62" s="5"/>
      <c r="O62" s="5"/>
      <c r="P62" s="5"/>
      <c r="Q62" s="5" t="s">
        <v>47</v>
      </c>
      <c r="R62" s="5"/>
      <c r="S62" s="5" t="s">
        <v>48</v>
      </c>
      <c r="T62" s="1" t="str">
        <f t="shared" si="0"/>
        <v>See "Type" for distinction between strategic and asset risk; all areas in this layer are strategic places for future growth
because of their high density of community assets and existing infrastructure.  Strategic investment areas are currently growing or stable; asset risk areas are currently declining in population.  See the Technical Appendix for more information about calculation methods.  NOTE: Geographies based upon jurisdictional boundaries boundaries (or municpal boundaries for villages and towns), not physical characteristics of community.  Edges of polygons are not necessarily exact boundaries of areas.  (For instance, larger census tracts in more rural communities may include a small town and outlying agricultural areas; based on the analysis, the entire census tract may be classified as "strategic" but in reality, only the part of the community currently served by infrastructure would be a strategic place to invest). Data source: Sasaki Team.2013</v>
      </c>
      <c r="U62" s="1" t="s">
        <v>200</v>
      </c>
    </row>
    <row r="63" spans="2:21" ht="306" x14ac:dyDescent="0.2">
      <c r="B63" s="5" t="s">
        <v>112</v>
      </c>
      <c r="C63" s="5"/>
      <c r="D63" s="5"/>
      <c r="E63" s="5" t="s">
        <v>133</v>
      </c>
      <c r="F63" s="5"/>
      <c r="G63" s="5" t="s">
        <v>46</v>
      </c>
      <c r="H63" s="5" t="s">
        <v>21</v>
      </c>
      <c r="I63" s="6">
        <v>41697</v>
      </c>
      <c r="J63" s="5" t="s">
        <v>122</v>
      </c>
      <c r="K63" s="5"/>
      <c r="L63" s="5">
        <v>2013</v>
      </c>
      <c r="M63" s="5"/>
      <c r="N63" s="5"/>
      <c r="O63" s="5"/>
      <c r="P63" s="5"/>
      <c r="Q63" s="5" t="s">
        <v>47</v>
      </c>
      <c r="R63" s="5"/>
      <c r="S63" s="5" t="s">
        <v>48</v>
      </c>
      <c r="T63" s="1" t="str">
        <f t="shared" si="0"/>
        <v>NEO jurisdictions, classified by "type of place."  PlaceType field shows classified place type in region. See the Technical Appendix for more detail. Data source: NEOSCC, Sasaki Team.2013</v>
      </c>
      <c r="U63" s="1" t="s">
        <v>201</v>
      </c>
    </row>
  </sheetData>
  <autoFilter ref="B1:S63"/>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 (2)</vt:lpstr>
      <vt:lpstr>Sheet1</vt:lpstr>
      <vt:lpstr>Sheet2</vt:lpstr>
      <vt:lpstr>Sheet3</vt:lpstr>
    </vt:vector>
  </TitlesOfParts>
  <Company>Sasaki Associates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Allen</dc:creator>
  <cp:lastModifiedBy>Jill Allen</cp:lastModifiedBy>
  <dcterms:created xsi:type="dcterms:W3CDTF">2014-02-27T20:04:02Z</dcterms:created>
  <dcterms:modified xsi:type="dcterms:W3CDTF">2014-02-27T21:18:34Z</dcterms:modified>
</cp:coreProperties>
</file>